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740" activeTab="1"/>
  </bookViews>
  <sheets>
    <sheet name="PAYS LISTE EN SUS" sheetId="1" r:id="rId1"/>
    <sheet name="LABOS LISTE EN SUS" sheetId="2" r:id="rId2"/>
    <sheet name="UCD LISTE EN SUS" sheetId="3" r:id="rId3"/>
  </sheets>
  <definedNames/>
  <calcPr fullCalcOnLoad="1"/>
</workbook>
</file>

<file path=xl/sharedStrings.xml><?xml version="1.0" encoding="utf-8"?>
<sst xmlns="http://schemas.openxmlformats.org/spreadsheetml/2006/main" count="1679" uniqueCount="846">
  <si>
    <t>Code UCD</t>
  </si>
  <si>
    <t>Libellé</t>
  </si>
  <si>
    <t>LABO</t>
  </si>
  <si>
    <t>Dépense 2009</t>
  </si>
  <si>
    <t>Dépense 2010</t>
  </si>
  <si>
    <t>Dépense 2011</t>
  </si>
  <si>
    <t>Dépense 2012</t>
  </si>
  <si>
    <t>Dépense 2013</t>
  </si>
  <si>
    <t>9261110</t>
  </si>
  <si>
    <t xml:space="preserve">AVASTIN 25MG/ML PERF FL 16ML </t>
  </si>
  <si>
    <t>ROCHE</t>
  </si>
  <si>
    <t>9213737</t>
  </si>
  <si>
    <t xml:space="preserve">REMICADE 100MG PERF FL </t>
  </si>
  <si>
    <t>MSD FRANCE</t>
  </si>
  <si>
    <t>9220097</t>
  </si>
  <si>
    <t xml:space="preserve">HERCEPTIN 150MG INJ FL </t>
  </si>
  <si>
    <t>9197719</t>
  </si>
  <si>
    <t xml:space="preserve">MABTHERA 500MG PERF FL50ML </t>
  </si>
  <si>
    <t>9261771</t>
  </si>
  <si>
    <t xml:space="preserve">ALIMTA 500MG PERF FL 1 </t>
  </si>
  <si>
    <t>LILLY FRANCE</t>
  </si>
  <si>
    <t>9299207</t>
  </si>
  <si>
    <t xml:space="preserve">SOLIRIS 300MG PERF FL 30ML </t>
  </si>
  <si>
    <t>ALEXION PHARMA FRANCE</t>
  </si>
  <si>
    <t>9301111</t>
  </si>
  <si>
    <t xml:space="preserve">ERBITUX 5MG/ML PERF FL 100ML </t>
  </si>
  <si>
    <t>9293340</t>
  </si>
  <si>
    <t xml:space="preserve">TYSABRI 300MG PERF FL15ML </t>
  </si>
  <si>
    <t>BIOGEN IDEC FRANCE</t>
  </si>
  <si>
    <t>9260010</t>
  </si>
  <si>
    <t xml:space="preserve">VELCADE 3,5MG INJ FL 1 </t>
  </si>
  <si>
    <t>JANSSEN-CILAG</t>
  </si>
  <si>
    <t>9182830</t>
  </si>
  <si>
    <t xml:space="preserve">TEGELINE 10G/200ML INJ FV+FV </t>
  </si>
  <si>
    <t>LFB-BIOMEDICAMENTS</t>
  </si>
  <si>
    <t>9274762</t>
  </si>
  <si>
    <t xml:space="preserve">VIDAZA 25MG/ML INJ FL </t>
  </si>
  <si>
    <t>CELGENE</t>
  </si>
  <si>
    <t>9347604</t>
  </si>
  <si>
    <t xml:space="preserve">CLAIRYG 50MG/ML INJ FL 400ML </t>
  </si>
  <si>
    <t>9249089</t>
  </si>
  <si>
    <t xml:space="preserve">CANCIDAS 50MG INJ FL </t>
  </si>
  <si>
    <t>9293216</t>
  </si>
  <si>
    <t>MYOZYME 50 MG PERF FL</t>
  </si>
  <si>
    <t>GENZYME</t>
  </si>
  <si>
    <t>9312669</t>
  </si>
  <si>
    <t xml:space="preserve">PRIVIGEN 100MG/ML PERF FV 200ML </t>
  </si>
  <si>
    <t>CSL BEHRING</t>
  </si>
  <si>
    <t>9331885</t>
  </si>
  <si>
    <t xml:space="preserve">ROACTEMRA 20MG/ML INJ FL 20ML </t>
  </si>
  <si>
    <t>9261104</t>
  </si>
  <si>
    <t xml:space="preserve">AVASTIN 25MG/ML PERF FL 4ML </t>
  </si>
  <si>
    <t>9300181</t>
  </si>
  <si>
    <t xml:space="preserve">ORENCIA 250MG PERF FL+SRG </t>
  </si>
  <si>
    <t>9332620</t>
  </si>
  <si>
    <t xml:space="preserve">CLOTTAFACT 1,5G/100ML FL + FL </t>
  </si>
  <si>
    <t>9347596</t>
  </si>
  <si>
    <t xml:space="preserve">CLAIRYG 50MG/ML INJ FL 200ML </t>
  </si>
  <si>
    <t>9293593</t>
  </si>
  <si>
    <t xml:space="preserve">ELAPRASE 2MG/ML PERF FL 3ML </t>
  </si>
  <si>
    <t>SHIRE FRANCE</t>
  </si>
  <si>
    <t>9218261</t>
  </si>
  <si>
    <t xml:space="preserve">AMBISOME 50MG PERF FL15ML </t>
  </si>
  <si>
    <t>GILEAD SCIENCES</t>
  </si>
  <si>
    <t>9249103</t>
  </si>
  <si>
    <t xml:space="preserve">CANCIDAS 70MG INJ FL </t>
  </si>
  <si>
    <t>9197702</t>
  </si>
  <si>
    <t xml:space="preserve">MABTHERA 100MG PERF FL10ML </t>
  </si>
  <si>
    <t>9307177</t>
  </si>
  <si>
    <t xml:space="preserve">VECTIBIX 20MG/ML PERF FL 20ML </t>
  </si>
  <si>
    <t>AMGEN SAS</t>
  </si>
  <si>
    <t>9374067</t>
  </si>
  <si>
    <t>YERVOY 5 mg/ml Perf FL 40 ml</t>
  </si>
  <si>
    <t>BRISTOL-MYERS SQUIBB</t>
  </si>
  <si>
    <t>9368954</t>
  </si>
  <si>
    <t>HALAVEN 0,44 MG/ML INJ FL 2 ML</t>
  </si>
  <si>
    <t>EISAI SAS</t>
  </si>
  <si>
    <t>9318904</t>
  </si>
  <si>
    <t xml:space="preserve">NOVOSEVEN 5MG INJ FL+FL </t>
  </si>
  <si>
    <t>NOVO NORDISK</t>
  </si>
  <si>
    <t>9219740</t>
  </si>
  <si>
    <t xml:space="preserve">CEREZYME 400U INJ FL </t>
  </si>
  <si>
    <t>9194460</t>
  </si>
  <si>
    <t xml:space="preserve">CAELYX 2MG/ML PERF FL10ML </t>
  </si>
  <si>
    <t>9301128</t>
  </si>
  <si>
    <t xml:space="preserve">ERBITUX 5MG/ML PERF FL 20ML </t>
  </si>
  <si>
    <t>9312652</t>
  </si>
  <si>
    <t xml:space="preserve">PRIVIGEN 100MG/ML PERF FV 100ML </t>
  </si>
  <si>
    <t>9249907</t>
  </si>
  <si>
    <t xml:space="preserve">ALDURAZYME 100U/ML INJ FL </t>
  </si>
  <si>
    <t>9353987</t>
  </si>
  <si>
    <t xml:space="preserve">LEVACT 2,5MG/ML INJ FL 60ML </t>
  </si>
  <si>
    <t>MUNDIPHARMA SAS</t>
  </si>
  <si>
    <t>9311670</t>
  </si>
  <si>
    <t xml:space="preserve">ALIMTA 100HG PERF FL </t>
  </si>
  <si>
    <t>9240125</t>
  </si>
  <si>
    <t xml:space="preserve">VFEND 200MG INJ FL </t>
  </si>
  <si>
    <t>PFIZER</t>
  </si>
  <si>
    <t>9287196</t>
  </si>
  <si>
    <t xml:space="preserve">NAGLAZYME 1MG/ML PERF FL5ML </t>
  </si>
  <si>
    <t>BIOMARIN EUROPE Ltd</t>
  </si>
  <si>
    <t>9255463</t>
  </si>
  <si>
    <t xml:space="preserve">WILFACTIN 100UI/ML INJ FL+FL 1 </t>
  </si>
  <si>
    <t>9238861</t>
  </si>
  <si>
    <t xml:space="preserve">REPLAGAL 1MG/ML PERF FL3,5ML </t>
  </si>
  <si>
    <t>9250767</t>
  </si>
  <si>
    <t xml:space="preserve">INDUCTOS 12MG KIT PR IMPLANT </t>
  </si>
  <si>
    <t>WYETH PHARMA</t>
  </si>
  <si>
    <t>9347975</t>
  </si>
  <si>
    <t xml:space="preserve">OCTAGAM 100MG/ML INJ FL 200ML </t>
  </si>
  <si>
    <t>OCTAPHARMA FRANCE</t>
  </si>
  <si>
    <t>9365950</t>
  </si>
  <si>
    <t>JEVTANA 60 MG PERF FL + FL</t>
  </si>
  <si>
    <t>SANOFI AVENTIS FRANCE</t>
  </si>
  <si>
    <t>9233208</t>
  </si>
  <si>
    <t xml:space="preserve">IVHEBEX 5000UI INJ FV+FV </t>
  </si>
  <si>
    <t>9307183</t>
  </si>
  <si>
    <t xml:space="preserve">VECTIBIX 20MG/ML PERF FL 5ML </t>
  </si>
  <si>
    <t>9304776</t>
  </si>
  <si>
    <t xml:space="preserve">TORISEL 25MG/ML PERF FL+FL </t>
  </si>
  <si>
    <t>9235058</t>
  </si>
  <si>
    <t xml:space="preserve">FABRAZYME 35MG PERF FL20ML </t>
  </si>
  <si>
    <t>9328794</t>
  </si>
  <si>
    <t xml:space="preserve">KANOKAD 500UI INJ FL + FL </t>
  </si>
  <si>
    <t>9355035</t>
  </si>
  <si>
    <t xml:space="preserve">VPRIV 400U PERF FL </t>
  </si>
  <si>
    <t>9233243</t>
  </si>
  <si>
    <t xml:space="preserve">ARANESP 100MCG INJ SRG0,5ML </t>
  </si>
  <si>
    <t>9391344</t>
  </si>
  <si>
    <t>ADCETRIS 50 MG PERF FL</t>
  </si>
  <si>
    <t>9331879</t>
  </si>
  <si>
    <t xml:space="preserve">ROACTEMRA 20MG/ML INJ FL 10ML </t>
  </si>
  <si>
    <t>9334961</t>
  </si>
  <si>
    <t xml:space="preserve">ARANESP 100MCG INJ SEC 0,5ML </t>
  </si>
  <si>
    <t>9331891</t>
  </si>
  <si>
    <t xml:space="preserve">ROACTEMRA 20MG/ML INJ FL 4ML </t>
  </si>
  <si>
    <t>9212494</t>
  </si>
  <si>
    <t xml:space="preserve">OCTAGAM 50MG/ML INJ FL200ML </t>
  </si>
  <si>
    <t>9233697</t>
  </si>
  <si>
    <t xml:space="preserve">MYOCET 50MG PERF FL+FL+FL </t>
  </si>
  <si>
    <t>9374050</t>
  </si>
  <si>
    <t>YERVOY 5 mg/ml Perf FL 10 ml</t>
  </si>
  <si>
    <t>9318896</t>
  </si>
  <si>
    <t xml:space="preserve">NOVOSEVEN 2MG INJ FL+FL </t>
  </si>
  <si>
    <t>9211371</t>
  </si>
  <si>
    <t xml:space="preserve">ACLOTINE 100UI INJ FV+FV10ML </t>
  </si>
  <si>
    <t>9335038</t>
  </si>
  <si>
    <t xml:space="preserve">ARANESP 40MCG INJ SEC 0,4ML </t>
  </si>
  <si>
    <t>9294954</t>
  </si>
  <si>
    <t xml:space="preserve">EVOLTRA 1MG/ML PERF FL 20 ML </t>
  </si>
  <si>
    <t>9335067</t>
  </si>
  <si>
    <t xml:space="preserve">ARANESP 60MCG INJ SEC 0,3ML </t>
  </si>
  <si>
    <t>9334990</t>
  </si>
  <si>
    <t xml:space="preserve">ARANESP 150MCG INJ SEC 0,3ML </t>
  </si>
  <si>
    <t>9335073</t>
  </si>
  <si>
    <t xml:space="preserve">ARANESP 80MCG INJ SEC 0,4ML </t>
  </si>
  <si>
    <t>9318910</t>
  </si>
  <si>
    <t xml:space="preserve">VELCADE 1MG INJ FL </t>
  </si>
  <si>
    <t>9347952</t>
  </si>
  <si>
    <t xml:space="preserve">OCTAGAM 100MG/ML INJ FL 100ML </t>
  </si>
  <si>
    <t>9315768</t>
  </si>
  <si>
    <t xml:space="preserve">ADVATE 2000UI INJ FL+FL </t>
  </si>
  <si>
    <t>BAXTER SAS</t>
  </si>
  <si>
    <t>9335044</t>
  </si>
  <si>
    <t xml:space="preserve">ARANESP 50MCG INJ SEC 0,5ML </t>
  </si>
  <si>
    <t>9199055</t>
  </si>
  <si>
    <t xml:space="preserve">GAMMAGARD 50MG/ML FL+FL200ML </t>
  </si>
  <si>
    <t>9338516</t>
  </si>
  <si>
    <t xml:space="preserve">MOZOBIL 20MG/ML INJ FL </t>
  </si>
  <si>
    <t>9290525</t>
  </si>
  <si>
    <t xml:space="preserve">YONDELIS 1MG PERF FL </t>
  </si>
  <si>
    <t>PHARMA MAR SA</t>
  </si>
  <si>
    <t>9335015</t>
  </si>
  <si>
    <t xml:space="preserve">ARANESP 30MCG INJ SEC 0,3ML </t>
  </si>
  <si>
    <t>9225918</t>
  </si>
  <si>
    <t xml:space="preserve">FACTANE 100UI/ML FV+FV10ML </t>
  </si>
  <si>
    <t>9384077</t>
  </si>
  <si>
    <t>NOVOSEVEN 8MG INJ FL + FL</t>
  </si>
  <si>
    <t>9259082</t>
  </si>
  <si>
    <t xml:space="preserve">FEIBA 1000U INJ FL + FL + BJ </t>
  </si>
  <si>
    <t>9319358</t>
  </si>
  <si>
    <t xml:space="preserve">BUSILVEX 6MG/ML INJ FL 10ML </t>
  </si>
  <si>
    <t>PIERRE FABRE MEDICAMENT</t>
  </si>
  <si>
    <t>9347567</t>
  </si>
  <si>
    <t xml:space="preserve">CLAIRYG 50MG/ML INJ FL 100ML </t>
  </si>
  <si>
    <t>9182853</t>
  </si>
  <si>
    <t xml:space="preserve">TEGELINE 5G/100ML INJ FV+FV </t>
  </si>
  <si>
    <t>9372619</t>
  </si>
  <si>
    <t>OCTAGAM 50 MG/ML INJ FL 500 ML</t>
  </si>
  <si>
    <t>9233355</t>
  </si>
  <si>
    <t xml:space="preserve">ARANESP 40MCG INJ SRG0,4ML </t>
  </si>
  <si>
    <t>9335009</t>
  </si>
  <si>
    <t xml:space="preserve">ARANESP 20MCG INJ SEC 0,5ML </t>
  </si>
  <si>
    <t>9304262</t>
  </si>
  <si>
    <t xml:space="preserve">BENEFIX 2000UI INJ FL+SRG </t>
  </si>
  <si>
    <t>9328788</t>
  </si>
  <si>
    <t xml:space="preserve">KANOKAD 250UI INJ FL + FL </t>
  </si>
  <si>
    <t>9314421</t>
  </si>
  <si>
    <t xml:space="preserve">MYCAMINE 100MG INJ FL 10ML </t>
  </si>
  <si>
    <t>ASTELLAS PHARMA SAS</t>
  </si>
  <si>
    <t>9314438</t>
  </si>
  <si>
    <t xml:space="preserve">MYCAMINE 50MG INJ FL 10ML </t>
  </si>
  <si>
    <t>9335050</t>
  </si>
  <si>
    <t xml:space="preserve">ARANESP 500MCG INJ SEC 1ML </t>
  </si>
  <si>
    <t>9233384</t>
  </si>
  <si>
    <t xml:space="preserve">ARANESP 60MCG INJ SRG0,3ML </t>
  </si>
  <si>
    <t>9271798</t>
  </si>
  <si>
    <t xml:space="preserve">OCTAPLEX INJ FL+FL+NEC </t>
  </si>
  <si>
    <t>9233390</t>
  </si>
  <si>
    <t xml:space="preserve">ARANESP 80MCG INJ SRG0,4ML </t>
  </si>
  <si>
    <t>9307562</t>
  </si>
  <si>
    <t xml:space="preserve">HUMIRA 40MG INJ STY0,8ML +T. </t>
  </si>
  <si>
    <t>ABBOTT FRANCE</t>
  </si>
  <si>
    <t>9331336</t>
  </si>
  <si>
    <t xml:space="preserve">BETAFACT 100UI/ML FV + FV 10ML + S </t>
  </si>
  <si>
    <t>9312675</t>
  </si>
  <si>
    <t xml:space="preserve">PRIVIGEN 100MG/ML PERF FV 50ML </t>
  </si>
  <si>
    <t>9315774</t>
  </si>
  <si>
    <t xml:space="preserve">ADVATE 3000UI INJ FL+FL </t>
  </si>
  <si>
    <t>9353970</t>
  </si>
  <si>
    <t xml:space="preserve">LEVACT 2,5MG/ML INJ FL 26ML </t>
  </si>
  <si>
    <t>9179650</t>
  </si>
  <si>
    <t xml:space="preserve">FEIBA 1000U INJ FL+FL +NEC </t>
  </si>
  <si>
    <t>9283904</t>
  </si>
  <si>
    <t xml:space="preserve">OSIGRAFT 3,5MG INJ FL </t>
  </si>
  <si>
    <t>9313887</t>
  </si>
  <si>
    <t xml:space="preserve">MIRCERA 150MCG INJ SRG 0,3ML </t>
  </si>
  <si>
    <t>9212264</t>
  </si>
  <si>
    <t xml:space="preserve">GLIADEL 7,7MG IMPL SACH </t>
  </si>
  <si>
    <t>9233289</t>
  </si>
  <si>
    <t xml:space="preserve">ARANESP 150MCG INJ SRG0,3ML </t>
  </si>
  <si>
    <t>9313893</t>
  </si>
  <si>
    <t xml:space="preserve">MIRCERA 200MCG INJ SRG 0,3ML </t>
  </si>
  <si>
    <t>9324655</t>
  </si>
  <si>
    <t xml:space="preserve">MIRCERA 360 MCG INJ SRG 0,6ML </t>
  </si>
  <si>
    <t>9313870</t>
  </si>
  <si>
    <t xml:space="preserve">MIRCERA 100MCG INJ SRG 0,3ML </t>
  </si>
  <si>
    <t>9250922</t>
  </si>
  <si>
    <t xml:space="preserve">ARANESP 500MCG INJ SRG1ML </t>
  </si>
  <si>
    <t>9335021</t>
  </si>
  <si>
    <t xml:space="preserve">ARANESP 300MCG INJ SEC 0,6ML </t>
  </si>
  <si>
    <t>9137580</t>
  </si>
  <si>
    <t xml:space="preserve">MUPHORAN 208MG INJ FL+AMP </t>
  </si>
  <si>
    <t>LES LABORATOIRES SERVIER</t>
  </si>
  <si>
    <t>9233326</t>
  </si>
  <si>
    <t xml:space="preserve">ARANESP 30MCG INJ SRG0,3ML </t>
  </si>
  <si>
    <t>9201102</t>
  </si>
  <si>
    <t xml:space="preserve">NEORECORMON 10000 INJ SRG </t>
  </si>
  <si>
    <t>9251092</t>
  </si>
  <si>
    <t xml:space="preserve">HUMIRA 40MG INJ SRG0,8ML +T. </t>
  </si>
  <si>
    <t>9313901</t>
  </si>
  <si>
    <t xml:space="preserve">MIRCERA 250MCG INJ SRG 0,3ML </t>
  </si>
  <si>
    <t>9233361</t>
  </si>
  <si>
    <t xml:space="preserve">ARANESP 50MCG INJ SRG0,5ML </t>
  </si>
  <si>
    <t>9261050</t>
  </si>
  <si>
    <t xml:space="preserve">DEPOCYTE 50 MG INJ FL 5 ML </t>
  </si>
  <si>
    <t>9233295</t>
  </si>
  <si>
    <t xml:space="preserve">ARANESP 20MCG INJ SRG0,5ML </t>
  </si>
  <si>
    <t>9324052</t>
  </si>
  <si>
    <t xml:space="preserve">CONFIDEX 500 INJ FL+FL </t>
  </si>
  <si>
    <t>9318873</t>
  </si>
  <si>
    <t xml:space="preserve">NOVOSEVEN 1MG INJ FL+FL </t>
  </si>
  <si>
    <t>9233332</t>
  </si>
  <si>
    <t xml:space="preserve">ARANESP 300MCG INJ SRG0,6ML </t>
  </si>
  <si>
    <t>9182066</t>
  </si>
  <si>
    <t xml:space="preserve">TOMUDEX 2MG INJ FL </t>
  </si>
  <si>
    <t>HOSPIRA FRANCE</t>
  </si>
  <si>
    <t>9371815</t>
  </si>
  <si>
    <t>ARZERRA 1 000 MG PERF FL 50 ML</t>
  </si>
  <si>
    <t>GLAXOSMITHKLINE</t>
  </si>
  <si>
    <t>9313924</t>
  </si>
  <si>
    <t xml:space="preserve">MIRCERA 75MCG INJ SRG 0,3ML </t>
  </si>
  <si>
    <t>9324632</t>
  </si>
  <si>
    <t xml:space="preserve">MIRCERA 120 MCG INJ SRG 0,3ML </t>
  </si>
  <si>
    <t>9211388</t>
  </si>
  <si>
    <t xml:space="preserve">ACLOTINE 100UI INJ FV+FV5ML </t>
  </si>
  <si>
    <t>9229483</t>
  </si>
  <si>
    <t xml:space="preserve">CAELYX 2MG/ML PERF FL25ML </t>
  </si>
  <si>
    <t>9258088</t>
  </si>
  <si>
    <t xml:space="preserve">ADVATE 1000 UI PDRE ET SOLV POUR SOL INJ 1 </t>
  </si>
  <si>
    <t>9304718</t>
  </si>
  <si>
    <t xml:space="preserve">ATRIANCE 5MG/ML PERF FL 50FL </t>
  </si>
  <si>
    <t>9383497</t>
  </si>
  <si>
    <t>ADVATE 1 000 UI INJ FL + FL2ML + N</t>
  </si>
  <si>
    <t>9253381</t>
  </si>
  <si>
    <t xml:space="preserve">BUSILVEX 6MG/ML INJ AMP10ML </t>
  </si>
  <si>
    <t>9274696</t>
  </si>
  <si>
    <t xml:space="preserve">ARANESP 500MCG INJ STYLO1ML </t>
  </si>
  <si>
    <t>9233237</t>
  </si>
  <si>
    <t xml:space="preserve">ARANESP 10MCG INJ SRG0,4ML </t>
  </si>
  <si>
    <t>9284482</t>
  </si>
  <si>
    <t xml:space="preserve">EPREX 40000UI INJ SOL INJ SER 1ML </t>
  </si>
  <si>
    <t>9304256</t>
  </si>
  <si>
    <t xml:space="preserve">BENEFIX 1000UI INJ FL+SRG </t>
  </si>
  <si>
    <t>9359346</t>
  </si>
  <si>
    <t xml:space="preserve">HELIXATE NEXGEN 3000UI FL+FL+NEC </t>
  </si>
  <si>
    <t>9227900</t>
  </si>
  <si>
    <t xml:space="preserve">NEORECORMON 4000 INJ SRG </t>
  </si>
  <si>
    <t>9310512</t>
  </si>
  <si>
    <t xml:space="preserve">HELIXATE NEXGEN 2000UI F+F+NEC </t>
  </si>
  <si>
    <t>9290413</t>
  </si>
  <si>
    <t xml:space="preserve">OCTANATE 100 UI/ML INJ. F+F 10ML </t>
  </si>
  <si>
    <t>9242911</t>
  </si>
  <si>
    <t xml:space="preserve">TRISENOX 1MG/ML INJ AMP10ML </t>
  </si>
  <si>
    <t>CELL THERAPEUTICS [UK] LIMITED</t>
  </si>
  <si>
    <t>9313918</t>
  </si>
  <si>
    <t xml:space="preserve">MIRCERA 50MCG INJ SRG 0,3ML </t>
  </si>
  <si>
    <t>9309549</t>
  </si>
  <si>
    <t xml:space="preserve">KOGENATE BAY 2000UI FL+S.BIO </t>
  </si>
  <si>
    <t>BAYER PHARMA</t>
  </si>
  <si>
    <t>9201154</t>
  </si>
  <si>
    <t xml:space="preserve">NEORECORMON 5000 INJ SRG </t>
  </si>
  <si>
    <t>9373642</t>
  </si>
  <si>
    <t>REFACTO AF 2 000 UI INJ SRG</t>
  </si>
  <si>
    <t>9290519</t>
  </si>
  <si>
    <t xml:space="preserve">YONDELIS 0,25MG PERF FL </t>
  </si>
  <si>
    <t>9227917</t>
  </si>
  <si>
    <t xml:space="preserve">NEORECORMON 6000 INJ SRG </t>
  </si>
  <si>
    <t>9160509</t>
  </si>
  <si>
    <t xml:space="preserve">NIPENT 10MG INJ FL </t>
  </si>
  <si>
    <t>9167440</t>
  </si>
  <si>
    <t xml:space="preserve">EPREX 10000UI/ML INJ SRG1ML </t>
  </si>
  <si>
    <t>9334978</t>
  </si>
  <si>
    <t xml:space="preserve">ARANESP 130MCG INJ SEC 0,65ML </t>
  </si>
  <si>
    <t>9179029</t>
  </si>
  <si>
    <t xml:space="preserve">CARDIOXANE 500MG INJ FL </t>
  </si>
  <si>
    <t>NOVARTIS PHARMA</t>
  </si>
  <si>
    <t>9268081</t>
  </si>
  <si>
    <t xml:space="preserve">BERINERT 500U INJ FL + FL </t>
  </si>
  <si>
    <t>9234047</t>
  </si>
  <si>
    <t xml:space="preserve">PROTEXEL 50UI/ML INJ FV+FV </t>
  </si>
  <si>
    <t>9255486</t>
  </si>
  <si>
    <t xml:space="preserve">WILSTART 1000UI/ML INJ FL+FL 1 </t>
  </si>
  <si>
    <t>9284890</t>
  </si>
  <si>
    <t xml:space="preserve">KIOVIG 100 MG/ML INJ F+F 200ML </t>
  </si>
  <si>
    <t>9255718</t>
  </si>
  <si>
    <t xml:space="preserve">NEORECORMON 30000 INJ SRG 1 </t>
  </si>
  <si>
    <t>9226326</t>
  </si>
  <si>
    <t xml:space="preserve">EPREX 10000UI/ML INJ SRG0,6ML </t>
  </si>
  <si>
    <t>9153395</t>
  </si>
  <si>
    <t xml:space="preserve">ZAVEDOS 10MG LYOT INJ FL </t>
  </si>
  <si>
    <t>9173475</t>
  </si>
  <si>
    <t xml:space="preserve">NORMOSANG 250MG INJ AMP 10ML </t>
  </si>
  <si>
    <t>9201131</t>
  </si>
  <si>
    <t xml:space="preserve">NEORECORMON 3000 INJ SRG </t>
  </si>
  <si>
    <t>9271551</t>
  </si>
  <si>
    <t xml:space="preserve">REMODULIN 2,5 MG/ML PERF FV 20 ML </t>
  </si>
  <si>
    <t>BIOPROJET PHARMA</t>
  </si>
  <si>
    <t>9172607</t>
  </si>
  <si>
    <t xml:space="preserve">ETHYOL 500MG INJ FL </t>
  </si>
  <si>
    <t>9352516</t>
  </si>
  <si>
    <t xml:space="preserve">KIOVIG 100MG/ML INJ FL 300ML </t>
  </si>
  <si>
    <t>9170175</t>
  </si>
  <si>
    <t xml:space="preserve">HEMOLEVEN 1000U INJ FV+FV </t>
  </si>
  <si>
    <t>9212488</t>
  </si>
  <si>
    <t xml:space="preserve">OCTAGAM 50MG/ML INJ FL100ML </t>
  </si>
  <si>
    <t>9383528</t>
  </si>
  <si>
    <t>ADVATE 500 UI INJ FL + FL2ML + N</t>
  </si>
  <si>
    <t>9362733</t>
  </si>
  <si>
    <t xml:space="preserve">KOGENATE BAY 3000UI FL + S.BIO </t>
  </si>
  <si>
    <t>9224971</t>
  </si>
  <si>
    <t xml:space="preserve">HELIXATE NEXGEN1000UI F+F+NEC </t>
  </si>
  <si>
    <t>9369008</t>
  </si>
  <si>
    <t>HIZENTRA 200 MG/ML INJ FV 20 ml</t>
  </si>
  <si>
    <t>9232137</t>
  </si>
  <si>
    <t xml:space="preserve">BETAFACT 50UI/ML INJ FV+FV20ML </t>
  </si>
  <si>
    <t>9201125</t>
  </si>
  <si>
    <t xml:space="preserve">NEORECORMON 20000 INJ SRG </t>
  </si>
  <si>
    <t>9271456</t>
  </si>
  <si>
    <t xml:space="preserve">LITAK 2 MG/ML INJ FL 5 ML </t>
  </si>
  <si>
    <t>LIPOMED GMBH</t>
  </si>
  <si>
    <t>9271545</t>
  </si>
  <si>
    <t xml:space="preserve">REMODULIN 10 MG/ML PERF FV 20 ML </t>
  </si>
  <si>
    <t>9347981</t>
  </si>
  <si>
    <t xml:space="preserve">OCTAGAM 100MG/ML INJ FL 50ML </t>
  </si>
  <si>
    <t>9320166</t>
  </si>
  <si>
    <t xml:space="preserve">FIRAZYR 30MG INJ SRG 3ML </t>
  </si>
  <si>
    <t>9272651</t>
  </si>
  <si>
    <t xml:space="preserve">EPREX 10000UI/ML INJ SRG 0,4ML </t>
  </si>
  <si>
    <t>9258094</t>
  </si>
  <si>
    <t xml:space="preserve">ADVATE 1500 UI PDRE ET SOLV POUR SOL INJ 1 </t>
  </si>
  <si>
    <t>9258504</t>
  </si>
  <si>
    <t xml:space="preserve">ZEVALIN 1,6MG/ML TROUS FL 4 </t>
  </si>
  <si>
    <t>9373599</t>
  </si>
  <si>
    <t>REFACTO AF 3 000 UI INJ SRG</t>
  </si>
  <si>
    <t>9351787</t>
  </si>
  <si>
    <t xml:space="preserve">STELARA 45MG INJ SRG 0,5ML </t>
  </si>
  <si>
    <t>9201119</t>
  </si>
  <si>
    <t xml:space="preserve">NEORECORMON 2000 INJ SRG </t>
  </si>
  <si>
    <t>9324649</t>
  </si>
  <si>
    <t xml:space="preserve">MIRCERA 30 MCG INJ SRG 0,3ML. </t>
  </si>
  <si>
    <t>9371726</t>
  </si>
  <si>
    <t>IDARUBICINE MYL 1 MG/ML FL 10 ML</t>
  </si>
  <si>
    <t>MYLAN SAS</t>
  </si>
  <si>
    <t>9282715</t>
  </si>
  <si>
    <t xml:space="preserve">KIOVIG 100 MG/ML INJ F+F 100ML </t>
  </si>
  <si>
    <t>9342601</t>
  </si>
  <si>
    <t xml:space="preserve">CIMZIA 200MG INJ SRG 1ML </t>
  </si>
  <si>
    <t>UCB PHARMA SA</t>
  </si>
  <si>
    <t>9182847</t>
  </si>
  <si>
    <t xml:space="preserve">TEGELINE 2,5G/50ML INJ FV+FV </t>
  </si>
  <si>
    <t>9377137</t>
  </si>
  <si>
    <t>SIMPONI 50 MG INJ STY 0,5 ML</t>
  </si>
  <si>
    <t>9225930</t>
  </si>
  <si>
    <t xml:space="preserve">FACTANE 100UI/ML FV+FV5ML </t>
  </si>
  <si>
    <t>9304434</t>
  </si>
  <si>
    <t xml:space="preserve">ARANESP 130MCG INJ SRG 0,65ML </t>
  </si>
  <si>
    <t>9373636</t>
  </si>
  <si>
    <t>REFACTO AF 1 000 UI INJ SRG</t>
  </si>
  <si>
    <t>9264663</t>
  </si>
  <si>
    <t xml:space="preserve">KOGENATE BAY 1000UI INJ FL+S. </t>
  </si>
  <si>
    <t>9272645</t>
  </si>
  <si>
    <t xml:space="preserve">EPREX 10000UI/ML INJ SRG 0,3ML </t>
  </si>
  <si>
    <t>9347610</t>
  </si>
  <si>
    <t xml:space="preserve">CLAIRYG 50MG/ML INJ FL 50ML </t>
  </si>
  <si>
    <t>9226303</t>
  </si>
  <si>
    <t xml:space="preserve">EPREX 10000UI/ML INJ SRG0,5ML </t>
  </si>
  <si>
    <t>9199078</t>
  </si>
  <si>
    <t xml:space="preserve">GAMMAGARD 50MG/ML FL+FL100ML </t>
  </si>
  <si>
    <t>9184881</t>
  </si>
  <si>
    <t xml:space="preserve">FLOLAN 0,5MG INJ FL+FL </t>
  </si>
  <si>
    <t>9351793</t>
  </si>
  <si>
    <t>STELARA 90 MG INJ SRG 1 ML</t>
  </si>
  <si>
    <t>9258119</t>
  </si>
  <si>
    <t xml:space="preserve">ADVATE 500 UI PDRE ET SOLV POUR SOL INJ 1 </t>
  </si>
  <si>
    <t>9311687</t>
  </si>
  <si>
    <t xml:space="preserve">EPREX 40000U/ML INJ SRG0 75ML </t>
  </si>
  <si>
    <t>9224994</t>
  </si>
  <si>
    <t xml:space="preserve">HELIXATE NEXGEN 500UI F+F+NEC </t>
  </si>
  <si>
    <t>9202018</t>
  </si>
  <si>
    <t xml:space="preserve">QUADRAMET INJ FL15ML </t>
  </si>
  <si>
    <t>CIS BIO INTERNATIONAL</t>
  </si>
  <si>
    <t>9206921</t>
  </si>
  <si>
    <t xml:space="preserve">THYROGEN 0,9MG INJ FL </t>
  </si>
  <si>
    <t>9272674</t>
  </si>
  <si>
    <t xml:space="preserve">EPREX 4000UI/ML INJ SRG 0,5ML </t>
  </si>
  <si>
    <t>9383505</t>
  </si>
  <si>
    <t>ADVATE 1 500 UI INJ FL + FL2ML + N</t>
  </si>
  <si>
    <t>9324046</t>
  </si>
  <si>
    <t xml:space="preserve">CONFIDEX 250 INJ FL+FL </t>
  </si>
  <si>
    <t>9153403</t>
  </si>
  <si>
    <t xml:space="preserve">ZAVEDOS 5MG LYOT INJ FL </t>
  </si>
  <si>
    <t>9271568</t>
  </si>
  <si>
    <t xml:space="preserve">REMODULIN 5 MG/ML PERF FV 20 ML </t>
  </si>
  <si>
    <t>9226349</t>
  </si>
  <si>
    <t xml:space="preserve">EPREX 10000UI/ML INJ SRG0,8ML </t>
  </si>
  <si>
    <t>9233214</t>
  </si>
  <si>
    <t xml:space="preserve">PROLEUKIN 18M UI INJ FL </t>
  </si>
  <si>
    <t>9341398</t>
  </si>
  <si>
    <t xml:space="preserve">PRIVIGEN 100MG/ML PERF FV25ML </t>
  </si>
  <si>
    <t>9170459</t>
  </si>
  <si>
    <t xml:space="preserve">KASKADIL INJ FV+FV20ML </t>
  </si>
  <si>
    <t>9187023</t>
  </si>
  <si>
    <t xml:space="preserve">HYCAMTIN 4MG PERF FL5ML </t>
  </si>
  <si>
    <t>9234053</t>
  </si>
  <si>
    <t xml:space="preserve">CARBAGLU 200MG CPR DISP </t>
  </si>
  <si>
    <t>9303699</t>
  </si>
  <si>
    <t xml:space="preserve">GAMMANORM 165MG/ML INJ FL 20ML </t>
  </si>
  <si>
    <t>9233378</t>
  </si>
  <si>
    <t xml:space="preserve">ARANESP 60MCG INJ FL 1ML </t>
  </si>
  <si>
    <t>9347573</t>
  </si>
  <si>
    <t xml:space="preserve">CLAIRYG 50MG/ML INJ FL 20ML </t>
  </si>
  <si>
    <t>9341725</t>
  </si>
  <si>
    <t xml:space="preserve">ENBREL 50MG INJ STY </t>
  </si>
  <si>
    <t>9291602</t>
  </si>
  <si>
    <t xml:space="preserve">SAVENE 20MG/ML IV FL+POC(3) </t>
  </si>
  <si>
    <t>NOVEX PHARMA</t>
  </si>
  <si>
    <t>9181670</t>
  </si>
  <si>
    <t xml:space="preserve">MONONINE 1000UI INJ FL+FL+NEC </t>
  </si>
  <si>
    <t>9274650</t>
  </si>
  <si>
    <t xml:space="preserve">ARANESP 300MCG INJ STYLO0,6ML </t>
  </si>
  <si>
    <t>9368983</t>
  </si>
  <si>
    <t>HIZENTRA 200 MG/ML INJ FV 10 ml</t>
  </si>
  <si>
    <t>9264692</t>
  </si>
  <si>
    <t xml:space="preserve">KOGENATE BAY 500UI INJ FL+S. </t>
  </si>
  <si>
    <t>9233349</t>
  </si>
  <si>
    <t xml:space="preserve">ARANESP 40MCG INJ FL 1 ML </t>
  </si>
  <si>
    <t>9201148</t>
  </si>
  <si>
    <t xml:space="preserve">NEORECORMON 500 INJ SRG </t>
  </si>
  <si>
    <t>9184467</t>
  </si>
  <si>
    <t xml:space="preserve">DAUNOXOME 50MG/25ML PERF FL </t>
  </si>
  <si>
    <t>9271539</t>
  </si>
  <si>
    <t xml:space="preserve">REMODULIN 1 MG/ML PERF FV 20 ML </t>
  </si>
  <si>
    <t>9273981</t>
  </si>
  <si>
    <t xml:space="preserve">MABCAMPATH 30MG/ML INJ FV </t>
  </si>
  <si>
    <t>9326022</t>
  </si>
  <si>
    <t xml:space="preserve">REFACTO AF 2000UI INJ FL+SRG+NEC </t>
  </si>
  <si>
    <t>9298142</t>
  </si>
  <si>
    <t xml:space="preserve">REVLIMID 25MG GELU </t>
  </si>
  <si>
    <t>9303682</t>
  </si>
  <si>
    <t xml:space="preserve">GAMMANORM 165MG/ML INJ FL 10ML </t>
  </si>
  <si>
    <t>9282738</t>
  </si>
  <si>
    <t xml:space="preserve">KIOVIG 100 MG/ML INJ F+F 50ML </t>
  </si>
  <si>
    <t>9298113</t>
  </si>
  <si>
    <t xml:space="preserve">REVLIMID 10MG GELU </t>
  </si>
  <si>
    <t>9207719</t>
  </si>
  <si>
    <t xml:space="preserve">EPREX 40000UI INJ FL1ML </t>
  </si>
  <si>
    <t>9224758</t>
  </si>
  <si>
    <t xml:space="preserve">KOGENATE BAY 1000UI INJ FL+FL </t>
  </si>
  <si>
    <t>9232315</t>
  </si>
  <si>
    <t xml:space="preserve">AMMONAPS 940MG/G BUV FL266G </t>
  </si>
  <si>
    <t>SWEDISH ORPHAN</t>
  </si>
  <si>
    <t>9202886</t>
  </si>
  <si>
    <t xml:space="preserve">FLOLAN 1,5MG INJ FL+FL </t>
  </si>
  <si>
    <t>9328096</t>
  </si>
  <si>
    <t xml:space="preserve">STELARA 45MG INJ FL 0,5ML </t>
  </si>
  <si>
    <t>9295882</t>
  </si>
  <si>
    <t xml:space="preserve">ENBREL 50MG INJ SRG 1ML +NEC </t>
  </si>
  <si>
    <t>9298159</t>
  </si>
  <si>
    <t xml:space="preserve">REVLIMID 5MG GELU </t>
  </si>
  <si>
    <t>9304285</t>
  </si>
  <si>
    <t xml:space="preserve">BENEFIX 500UI INJ FL+SRG </t>
  </si>
  <si>
    <t>9315685</t>
  </si>
  <si>
    <t xml:space="preserve">RETACRIT 40000U/1ML INJ SRG </t>
  </si>
  <si>
    <t>9274621</t>
  </si>
  <si>
    <t xml:space="preserve">ARANESP 150MCG INJ STYLO0,3ML </t>
  </si>
  <si>
    <t>9200982</t>
  </si>
  <si>
    <t xml:space="preserve">BENEFIX 1000UI INJ FL+FL </t>
  </si>
  <si>
    <t>9365513</t>
  </si>
  <si>
    <t xml:space="preserve">TOPOTECAN MYL 1 MG/ML INJ 4ML </t>
  </si>
  <si>
    <t>9168014</t>
  </si>
  <si>
    <t xml:space="preserve">LEUSTATINE 10MG INJ FV10ML </t>
  </si>
  <si>
    <t>9383511</t>
  </si>
  <si>
    <t>ADVATE 250 UI INJ FL + FL2ML + N</t>
  </si>
  <si>
    <t>9347969</t>
  </si>
  <si>
    <t>OCTAGAM 100MG/ML INJ FL 20ML</t>
  </si>
  <si>
    <t>9274609</t>
  </si>
  <si>
    <t xml:space="preserve">ARANESP 100MCG INJ STYLO0,5ML </t>
  </si>
  <si>
    <t>9341375</t>
  </si>
  <si>
    <t xml:space="preserve">FIBROGAMMIN 62,5U/ML F + F 20ML </t>
  </si>
  <si>
    <t>9360527</t>
  </si>
  <si>
    <t xml:space="preserve">RIASTAP 1G INJ FL </t>
  </si>
  <si>
    <t>9260599</t>
  </si>
  <si>
    <t xml:space="preserve">ERBITUX 2 MG/ML INJ FL 50 ML </t>
  </si>
  <si>
    <t>MERCK LIPHA SANTE</t>
  </si>
  <si>
    <t>9279038</t>
  </si>
  <si>
    <t xml:space="preserve">KEPIVANCE 6,25MG ING FL </t>
  </si>
  <si>
    <t>9284476</t>
  </si>
  <si>
    <t xml:space="preserve">EPREX 40000UI INJ SOL INJ SER 0,5ML </t>
  </si>
  <si>
    <t>9290436</t>
  </si>
  <si>
    <t xml:space="preserve">OCTANATE 50 UI/ML INJ. F+F 10ML </t>
  </si>
  <si>
    <t>9343635</t>
  </si>
  <si>
    <t xml:space="preserve">BINOCRIT 40000UI INJ SRG 1ML </t>
  </si>
  <si>
    <t>9251235</t>
  </si>
  <si>
    <t xml:space="preserve">YTRACIS SOL FL2ML </t>
  </si>
  <si>
    <t>9311210</t>
  </si>
  <si>
    <t xml:space="preserve">BINOCRIT 10000UI INJ SRG 1ML </t>
  </si>
  <si>
    <t>9256965</t>
  </si>
  <si>
    <t xml:space="preserve">VENTAVIS 10MCG/ML NEB A.2ML </t>
  </si>
  <si>
    <t>9363454</t>
  </si>
  <si>
    <t>BINOCRIT 30 000 UI INJ SRG 0,75 ML + AIG</t>
  </si>
  <si>
    <t>9311256</t>
  </si>
  <si>
    <t xml:space="preserve">BINOCRIT 4000UI INJ SRG 0,4ML </t>
  </si>
  <si>
    <t>9259099</t>
  </si>
  <si>
    <t xml:space="preserve">FEIBA 500U INJ FL + FL + BJ </t>
  </si>
  <si>
    <t>9395106</t>
  </si>
  <si>
    <t>PERJETA 420 MG PERF FL 14 ML</t>
  </si>
  <si>
    <t>9298136</t>
  </si>
  <si>
    <t xml:space="preserve">REVLIMID 15MG GELU </t>
  </si>
  <si>
    <t>9354231</t>
  </si>
  <si>
    <t>EPOPROSTENOL PAN 1,5MG FL + FL</t>
  </si>
  <si>
    <t>PANPHARMA</t>
  </si>
  <si>
    <t>9311233</t>
  </si>
  <si>
    <t xml:space="preserve">BINOCRIT 3000UI INJ SRG 0,3ML </t>
  </si>
  <si>
    <t>9248144</t>
  </si>
  <si>
    <t xml:space="preserve">OCTAFIX 100UI/ML INJ F+ F 10ML </t>
  </si>
  <si>
    <t>9258102</t>
  </si>
  <si>
    <t xml:space="preserve">ADVATE 250 UI PDRE ET SOLV POUR SOL INJ 1 </t>
  </si>
  <si>
    <t>9326016</t>
  </si>
  <si>
    <t xml:space="preserve">REFACTO AF 1000UI INJ FL+SRG+NEC </t>
  </si>
  <si>
    <t>9343629</t>
  </si>
  <si>
    <t xml:space="preserve">BINOCRIT 30000UI INJ SG 0,75ML </t>
  </si>
  <si>
    <t>9363477</t>
  </si>
  <si>
    <t>BINOCRIT 40 000 UI INJ SRG 1 ML + AIG</t>
  </si>
  <si>
    <t>9194052</t>
  </si>
  <si>
    <t xml:space="preserve">PHOTOFRIN 75MG INJ FL </t>
  </si>
  <si>
    <t>9354225</t>
  </si>
  <si>
    <t xml:space="preserve">EPOPROSTENOL PAN 0,5MG FL + FL </t>
  </si>
  <si>
    <t>9295853</t>
  </si>
  <si>
    <t xml:space="preserve">ENBREL 25MG INJ FL+SRG 0,5ML +NEC </t>
  </si>
  <si>
    <t>9233680</t>
  </si>
  <si>
    <t xml:space="preserve">BEROMUN 1MG INJ FL+AMP </t>
  </si>
  <si>
    <t>BOEHRINGER INGELHEIM FRANCE</t>
  </si>
  <si>
    <t>9390184</t>
  </si>
  <si>
    <t>BENEFIX 3 000 UI INJ FL + SRG</t>
  </si>
  <si>
    <t>9181776</t>
  </si>
  <si>
    <t xml:space="preserve">NOVOSEVEN 240KUI INJ FL+FL </t>
  </si>
  <si>
    <t>9311279</t>
  </si>
  <si>
    <t xml:space="preserve">BINOCRIT 6000UI INJ SRG 0,6ML </t>
  </si>
  <si>
    <t>9311262</t>
  </si>
  <si>
    <t xml:space="preserve">BINOCRIT 5000UI INJ SRG 0,5ML </t>
  </si>
  <si>
    <t>9236388</t>
  </si>
  <si>
    <t xml:space="preserve">MABCAMPATH 10MG/ML INJ AMP </t>
  </si>
  <si>
    <t>9382351</t>
  </si>
  <si>
    <t>CINRYZE 500 UI INJ FL + FL</t>
  </si>
  <si>
    <t>9233220</t>
  </si>
  <si>
    <t xml:space="preserve">PROLEUKIN 18M UI INJ PERF FL </t>
  </si>
  <si>
    <t>9326045</t>
  </si>
  <si>
    <t xml:space="preserve">REFACTO AF 500UI INJ FL+SRG+NEC </t>
  </si>
  <si>
    <t>9368664</t>
  </si>
  <si>
    <t>HUMIRA 40 MG INJ FL 0,8 ML + NEC</t>
  </si>
  <si>
    <t>9170442</t>
  </si>
  <si>
    <t xml:space="preserve">KASKADIL INJ FV+FV10ML </t>
  </si>
  <si>
    <t>9334955</t>
  </si>
  <si>
    <t xml:space="preserve">ARANESP 10MCG INJ SEC 0,4ML </t>
  </si>
  <si>
    <t>9331342</t>
  </si>
  <si>
    <t xml:space="preserve">BETAFACT 100UI/ML FV + FV 5ML + S </t>
  </si>
  <si>
    <t>9371732</t>
  </si>
  <si>
    <t>IDARUBICINE MYL 1 MG/ML FL 5 ML</t>
  </si>
  <si>
    <t>9341369</t>
  </si>
  <si>
    <t xml:space="preserve">FIBROGAMMIN 62,5U/ML F + A 4ML </t>
  </si>
  <si>
    <t>9182824</t>
  </si>
  <si>
    <t xml:space="preserve">TEGELINE 0,5G/10ML INJ FV+FV </t>
  </si>
  <si>
    <t>9353036</t>
  </si>
  <si>
    <t>ARZERRA 100 MG PERF FL 5 ML</t>
  </si>
  <si>
    <t>9311227</t>
  </si>
  <si>
    <t xml:space="preserve">BINOCRIT 2000UI INJ SRG 1ML </t>
  </si>
  <si>
    <t>9273403</t>
  </si>
  <si>
    <t xml:space="preserve">EPREX 2000UI/ML INJ SRG 0,5ML </t>
  </si>
  <si>
    <t>9297467</t>
  </si>
  <si>
    <t xml:space="preserve">VENTAVIS 10MCG/ML NEB A.1ML </t>
  </si>
  <si>
    <t>9274667</t>
  </si>
  <si>
    <t xml:space="preserve">ARANESP 40MCG INJ STYLO0,4ML </t>
  </si>
  <si>
    <t>9181753</t>
  </si>
  <si>
    <t xml:space="preserve">NOVOSEVEN 120KUI INJ FL+FL </t>
  </si>
  <si>
    <t>9212502</t>
  </si>
  <si>
    <t xml:space="preserve">OCTAGAM 50MG/ML INJ FL50ML </t>
  </si>
  <si>
    <t>9369014</t>
  </si>
  <si>
    <t>HIZENTRA 200 MG/ML INJ FV 5 ml</t>
  </si>
  <si>
    <t>9315662</t>
  </si>
  <si>
    <t xml:space="preserve">RETACRIT 30000U/0,75ML INJ SRG </t>
  </si>
  <si>
    <t>9368836</t>
  </si>
  <si>
    <t xml:space="preserve">TOPOTECAN KBI 1MG/ML INJ FL SP </t>
  </si>
  <si>
    <t>FRESENIUS KABI FRANCE</t>
  </si>
  <si>
    <t>9232309</t>
  </si>
  <si>
    <t xml:space="preserve">AMMONAPS 500MG CPR </t>
  </si>
  <si>
    <t>9274704</t>
  </si>
  <si>
    <t xml:space="preserve">ARANESP 60MCG INJ STYLO0,3ML </t>
  </si>
  <si>
    <t>9225924</t>
  </si>
  <si>
    <t xml:space="preserve">FACTANE 100UI/ML FV+FV2,5ML </t>
  </si>
  <si>
    <t>9201007</t>
  </si>
  <si>
    <t xml:space="preserve">BENEFIX 500UI INJ FL+FL </t>
  </si>
  <si>
    <t>9311285</t>
  </si>
  <si>
    <t xml:space="preserve">BINOCRIT 8000UI INJ SRG 0,8ML </t>
  </si>
  <si>
    <t>9377120</t>
  </si>
  <si>
    <t>SIMPONI 50 MG INJ SRG 0,5 ML</t>
  </si>
  <si>
    <t>9355029</t>
  </si>
  <si>
    <t>TOPOTECAN HPI 4MG INJ FL 4ML</t>
  </si>
  <si>
    <t>9326039</t>
  </si>
  <si>
    <t xml:space="preserve">REFACTO AF 250UI INJ FL+SRG+NEC </t>
  </si>
  <si>
    <t>9224988</t>
  </si>
  <si>
    <t xml:space="preserve">HELIXATE NEXGEN 250UI F+F+NEC </t>
  </si>
  <si>
    <t>9389755</t>
  </si>
  <si>
    <t>NOVOSEVEN 5 MG INJ FL + SRG</t>
  </si>
  <si>
    <t>9304279</t>
  </si>
  <si>
    <t xml:space="preserve">BENEFIX 250UI INJ FL+SRG </t>
  </si>
  <si>
    <t>9343026</t>
  </si>
  <si>
    <t xml:space="preserve">EPORATIO 30000UI/1ML SRG </t>
  </si>
  <si>
    <t>TEVA CLASSICS</t>
  </si>
  <si>
    <t>9282721</t>
  </si>
  <si>
    <t xml:space="preserve">KIOVIG 100 MG/ML INJ F+F 25ML </t>
  </si>
  <si>
    <t>9373659</t>
  </si>
  <si>
    <t>REFACTO AF 500 UI INJ SRG</t>
  </si>
  <si>
    <t>9315610</t>
  </si>
  <si>
    <t xml:space="preserve">RETACRIT 10000U/1ML INJ SRG </t>
  </si>
  <si>
    <t>9386001</t>
  </si>
  <si>
    <t>TOPOTECANE ACC 1 MG/ML INJ 4 ML</t>
  </si>
  <si>
    <t>ACCORD HEALTHCARE LTD</t>
  </si>
  <si>
    <t>9270787</t>
  </si>
  <si>
    <t xml:space="preserve">ENBREL 50MG INJ FL+SRG+NEC </t>
  </si>
  <si>
    <t>9392326</t>
  </si>
  <si>
    <t>HIZENTRA 200MG/ML INJ FV 50ML</t>
  </si>
  <si>
    <t>9307160</t>
  </si>
  <si>
    <t xml:space="preserve">VECTIBIX 20MG/ML PERF FL 10ML </t>
  </si>
  <si>
    <t>9295876</t>
  </si>
  <si>
    <t xml:space="preserve">ENBREL 25MG/ML PEDIA FL+SRG +NEC </t>
  </si>
  <si>
    <t>9271781</t>
  </si>
  <si>
    <t xml:space="preserve">GAMMANORM 165MG/ML INJ 1,65 G </t>
  </si>
  <si>
    <t>9264686</t>
  </si>
  <si>
    <t xml:space="preserve">KOGENATE BAY 250UI INJ FL+S. </t>
  </si>
  <si>
    <t>9363431</t>
  </si>
  <si>
    <t>BINOCRIT 20 000 UI INJ SRG 0,5 ML + AIG</t>
  </si>
  <si>
    <t>9357577</t>
  </si>
  <si>
    <t xml:space="preserve">EPOPROSTENOL ARW 0,5MG FL + FL </t>
  </si>
  <si>
    <t>ARROW GENERIQUES</t>
  </si>
  <si>
    <t>9231669</t>
  </si>
  <si>
    <t xml:space="preserve">OCTAGAM 50MG/ML INJ FL20ML </t>
  </si>
  <si>
    <t>9193928</t>
  </si>
  <si>
    <t xml:space="preserve">NEORECORMON 10000 INJ CART. </t>
  </si>
  <si>
    <t>9232120</t>
  </si>
  <si>
    <t xml:space="preserve">BETAFACT 50UI/ML INJ FV+FV10ML </t>
  </si>
  <si>
    <t>9281360</t>
  </si>
  <si>
    <t xml:space="preserve">SANDOGLOBULINE 12G INJ FL+FL </t>
  </si>
  <si>
    <t>9208630</t>
  </si>
  <si>
    <t xml:space="preserve">ZAVEDOS 25MG GELU </t>
  </si>
  <si>
    <t>9381222</t>
  </si>
  <si>
    <t>TOPOTECANE AHL 4MG INJ FL 5ML</t>
  </si>
  <si>
    <t>9343612</t>
  </si>
  <si>
    <t xml:space="preserve">BINOCRIT 20000UI INJ SRG 0,5ML </t>
  </si>
  <si>
    <t>9274710</t>
  </si>
  <si>
    <t xml:space="preserve">ARANESP 80MCG INJ STYLO0,4ML </t>
  </si>
  <si>
    <t>9395000</t>
  </si>
  <si>
    <t>ZALTRAP 25 MG/ML PERF FL 8 ML</t>
  </si>
  <si>
    <t>9365625</t>
  </si>
  <si>
    <t>CYRDANAX 20 MG/ML INJ FL 500 MG</t>
  </si>
  <si>
    <t>MEDAC</t>
  </si>
  <si>
    <t>9160490</t>
  </si>
  <si>
    <t xml:space="preserve">METASTRON INJ FL4ML </t>
  </si>
  <si>
    <t>GE HEALTHCARE SA</t>
  </si>
  <si>
    <t>9311204</t>
  </si>
  <si>
    <t xml:space="preserve">BINOCRIT 1000UI INJ SRG 0,5ML </t>
  </si>
  <si>
    <t>9284105</t>
  </si>
  <si>
    <t xml:space="preserve">SANDOGLOBULINE 120MG/ML FL50ML </t>
  </si>
  <si>
    <t>9246725</t>
  </si>
  <si>
    <t xml:space="preserve">ZAVESCA 100MG GELU </t>
  </si>
  <si>
    <t>ACTELION</t>
  </si>
  <si>
    <t>9274638</t>
  </si>
  <si>
    <t xml:space="preserve">ARANESP 20MCG INJ STYLO0,5ML </t>
  </si>
  <si>
    <t>9232143</t>
  </si>
  <si>
    <t xml:space="preserve">BETAFACT 50UI/ML INJ FV+FV5ML </t>
  </si>
  <si>
    <t>9389749</t>
  </si>
  <si>
    <t>NOVOSEVEN 2 MG INJ FL + SRG</t>
  </si>
  <si>
    <t>9342972</t>
  </si>
  <si>
    <t xml:space="preserve">EPORATIO 20000UI/1ML SRG </t>
  </si>
  <si>
    <t>9224770</t>
  </si>
  <si>
    <t xml:space="preserve">KOGENATE BAY 500UI INJ FL+FL </t>
  </si>
  <si>
    <t>9147934</t>
  </si>
  <si>
    <t xml:space="preserve">EPREX 10000UI INJ FL1ML </t>
  </si>
  <si>
    <t>9274644</t>
  </si>
  <si>
    <t xml:space="preserve">ARANESP 30MCG INJ STYLO0,3ML </t>
  </si>
  <si>
    <t>9315716</t>
  </si>
  <si>
    <t xml:space="preserve">RETACRIT 6000U/0,6ML INJ SRG </t>
  </si>
  <si>
    <t>9372482</t>
  </si>
  <si>
    <t>TOPOTECAN TVC 4MG INJ FL 4ML</t>
  </si>
  <si>
    <t>9274673</t>
  </si>
  <si>
    <t xml:space="preserve">ARANESP 50MCG INJ STYLO0,5ML </t>
  </si>
  <si>
    <t>9242615</t>
  </si>
  <si>
    <t xml:space="preserve">ENBREL 25MG INJ FL+SRG +NEC </t>
  </si>
  <si>
    <t>9311598</t>
  </si>
  <si>
    <t xml:space="preserve">HYCAMTIN 1MG GELU </t>
  </si>
  <si>
    <t>9269229</t>
  </si>
  <si>
    <t xml:space="preserve">SUBCUVIA 160 MG/ML INJ FV 1,6 G </t>
  </si>
  <si>
    <t>9290442</t>
  </si>
  <si>
    <t xml:space="preserve">OCTANATE 50 UI/ML INJ. F+F 5ML </t>
  </si>
  <si>
    <t>9199061</t>
  </si>
  <si>
    <t xml:space="preserve">GAMMAGARD 50MG/ML FL+FL50ML </t>
  </si>
  <si>
    <t>9355816</t>
  </si>
  <si>
    <t>EPOPROSTENOL SDZ 0,5MG FL + FL</t>
  </si>
  <si>
    <t>9315722</t>
  </si>
  <si>
    <t xml:space="preserve">RETACRIT 8000U/0,8ML INJ SRG </t>
  </si>
  <si>
    <t>9389732</t>
  </si>
  <si>
    <t>NOVOSEVEN 1 MG INJ FL + SRG</t>
  </si>
  <si>
    <t>9196246</t>
  </si>
  <si>
    <t xml:space="preserve">ABELCET 5MG/ML PERF FL20ML </t>
  </si>
  <si>
    <t>9248150</t>
  </si>
  <si>
    <t xml:space="preserve">OCTAFIX 100UI/ML INJ F+ F 5ML </t>
  </si>
  <si>
    <t>9356201</t>
  </si>
  <si>
    <t>EPOPROSTENOL INT 0,5MG FL + FL</t>
  </si>
  <si>
    <t>INTSEL CHIMOS</t>
  </si>
  <si>
    <t>9281377</t>
  </si>
  <si>
    <t xml:space="preserve">SANDOGLOBULINE 3G INJ FL+FL </t>
  </si>
  <si>
    <t>9200999</t>
  </si>
  <si>
    <t xml:space="preserve">BENEFIX 250UI INJ FL+FL </t>
  </si>
  <si>
    <t>9147957</t>
  </si>
  <si>
    <t xml:space="preserve">EPREX 4000UI INJ FL1ML </t>
  </si>
  <si>
    <t>9268508</t>
  </si>
  <si>
    <t>ZAVEDOS 10 MG INJ FP10 ML</t>
  </si>
  <si>
    <t>9181782</t>
  </si>
  <si>
    <t xml:space="preserve">NOVOSEVEN 60KUI INJ FL+FL </t>
  </si>
  <si>
    <t>9342989</t>
  </si>
  <si>
    <t xml:space="preserve">EPORATIO 20000UI/1ML SRG + D </t>
  </si>
  <si>
    <t>9315627</t>
  </si>
  <si>
    <t>RETACRIT 2000U/0,6ML INJ SRG</t>
  </si>
  <si>
    <t>9315679</t>
  </si>
  <si>
    <t xml:space="preserve">RETACRIT 4000U/0,4ML INJ SRG </t>
  </si>
  <si>
    <t>9219390</t>
  </si>
  <si>
    <t xml:space="preserve">ETHYOL 50MG/ML INJ FL </t>
  </si>
  <si>
    <t>9280024</t>
  </si>
  <si>
    <t xml:space="preserve">ENBREL 50MG INJ FL </t>
  </si>
  <si>
    <t>9315633</t>
  </si>
  <si>
    <t xml:space="preserve">RETACRIT 20000U/0,5ML INJ SRG </t>
  </si>
  <si>
    <t>9281383</t>
  </si>
  <si>
    <t xml:space="preserve">SANDOGLOBULINE 6G INJ FL+FL </t>
  </si>
  <si>
    <t>9315656</t>
  </si>
  <si>
    <t>RETACRIT 3000U/0,9ML INJ SRG</t>
  </si>
  <si>
    <t>9379946</t>
  </si>
  <si>
    <t>TOPOTECAN MDC 1MG/ML INJ 4ML</t>
  </si>
  <si>
    <t>9193992</t>
  </si>
  <si>
    <t xml:space="preserve">NEORECORMON 500 INJ FL+AMP </t>
  </si>
  <si>
    <t>9208624</t>
  </si>
  <si>
    <t xml:space="preserve">ZAVEDOS 10MG GELU </t>
  </si>
  <si>
    <t>9274590</t>
  </si>
  <si>
    <t xml:space="preserve">ARANESP 10MCG INJ STYLO0,4ML </t>
  </si>
  <si>
    <t>9360906</t>
  </si>
  <si>
    <t>IDARUBICINE SDZ 1MG/ML FL 20ML</t>
  </si>
  <si>
    <t>9391048</t>
  </si>
  <si>
    <t>ENBREL 10 MG PEDIA FL + SRG + N</t>
  </si>
  <si>
    <t>9208647</t>
  </si>
  <si>
    <t xml:space="preserve">ZAVEDOS 5MG GELU </t>
  </si>
  <si>
    <t>9199173</t>
  </si>
  <si>
    <t xml:space="preserve">NEORECORMON 20000 INJ CART. </t>
  </si>
  <si>
    <t>9224764</t>
  </si>
  <si>
    <t xml:space="preserve">KOGENATE BAY 250UI INJ FL+FL </t>
  </si>
  <si>
    <t>9378504</t>
  </si>
  <si>
    <t>POTACTASOL 4 MG INJ FL 1</t>
  </si>
  <si>
    <t>ACTAVIS FRANCE</t>
  </si>
  <si>
    <t>9355822</t>
  </si>
  <si>
    <t>EPOPROSTENOL SDZ 1,5MG FL + FL</t>
  </si>
  <si>
    <t>9201094</t>
  </si>
  <si>
    <t xml:space="preserve">NEORECORMON 1000 INJ SRG </t>
  </si>
  <si>
    <t>9233266</t>
  </si>
  <si>
    <t xml:space="preserve">ARANESP 15MCG INJ FL 1ML </t>
  </si>
  <si>
    <t>9311581</t>
  </si>
  <si>
    <t xml:space="preserve">HYCAMTIN 0,25MG GELU </t>
  </si>
  <si>
    <t>9175511</t>
  </si>
  <si>
    <t xml:space="preserve">SANDOGLOBULINE 1G INJ FL </t>
  </si>
  <si>
    <t>9233272</t>
  </si>
  <si>
    <t xml:space="preserve">ARANESP 15MCG INJ SRG0,375ML </t>
  </si>
  <si>
    <t>9147940</t>
  </si>
  <si>
    <t xml:space="preserve">EPREX 2000UI INJ FL1ML </t>
  </si>
  <si>
    <t>9315691</t>
  </si>
  <si>
    <t>RETACRIT 5000U/0,5ML INJ SRG</t>
  </si>
  <si>
    <t>9272668</t>
  </si>
  <si>
    <t xml:space="preserve">EPREX 2000UI/ML INJ FL 0,5ML </t>
  </si>
  <si>
    <t>Total</t>
  </si>
  <si>
    <t>PAYS</t>
  </si>
  <si>
    <t>USA</t>
  </si>
  <si>
    <t>SUISSE</t>
  </si>
  <si>
    <t>FRANCE</t>
  </si>
  <si>
    <t>ALLEMAGNE</t>
  </si>
  <si>
    <t>UK</t>
  </si>
  <si>
    <t>AUSTRALIE</t>
  </si>
  <si>
    <t>JAPON</t>
  </si>
  <si>
    <t>DANEMARK</t>
  </si>
  <si>
    <t>ISRAEL</t>
  </si>
  <si>
    <t>ESPAGNE</t>
  </si>
  <si>
    <t>ITALIE</t>
  </si>
  <si>
    <t>BELGIQUE</t>
  </si>
  <si>
    <t>SUEDE</t>
  </si>
  <si>
    <t>INDE</t>
  </si>
  <si>
    <t>% 2013</t>
  </si>
  <si>
    <t>TAKEDA FRANCE</t>
  </si>
  <si>
    <t>OLYMPUS BIOTECH INTERNATIONAL LIMITED</t>
  </si>
  <si>
    <t>ARCHIMEDES PHARMA LTD</t>
  </si>
  <si>
    <t>BOUCHARA-RECORDATI</t>
  </si>
  <si>
    <t>% 2013 cumulé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</si>
</sst>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;\-#,##0.00\ "/>
    <numFmt numFmtId="169" formatCode="#,##0\ &quot;€&quot;"/>
    <numFmt numFmtId="170" formatCode="#\ ##,000&quot; €&quot;;\-#\ ##,000&quot; €&quot;"/>
    <numFmt numFmtId="171" formatCode="0.0%"/>
    <numFmt numFmtId="172" formatCode="0.000%"/>
  </numFmts>
  <fonts count="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9" fontId="1" fillId="0" borderId="1" xfId="0" applyNumberFormat="1" applyFont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9" fontId="1" fillId="2" borderId="1" xfId="0" applyNumberFormat="1" applyFont="1" applyFill="1" applyBorder="1" applyAlignment="1">
      <alignment/>
    </xf>
    <xf numFmtId="169" fontId="1" fillId="2" borderId="0" xfId="0" applyNumberFormat="1" applyFont="1" applyFill="1" applyAlignment="1">
      <alignment/>
    </xf>
    <xf numFmtId="0" fontId="3" fillId="3" borderId="2" xfId="19" applyFont="1" applyFill="1" applyBorder="1" applyAlignment="1">
      <alignment horizontal="left" vertical="top" wrapText="1"/>
      <protection/>
    </xf>
    <xf numFmtId="169" fontId="3" fillId="3" borderId="2" xfId="19" applyNumberFormat="1" applyFont="1" applyFill="1" applyBorder="1" applyAlignment="1">
      <alignment horizontal="left" vertical="top" wrapText="1"/>
      <protection/>
    </xf>
    <xf numFmtId="49" fontId="1" fillId="4" borderId="2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3" fillId="5" borderId="1" xfId="19" applyFont="1" applyFill="1" applyBorder="1" applyAlignment="1">
      <alignment wrapText="1"/>
      <protection/>
    </xf>
    <xf numFmtId="169" fontId="3" fillId="5" borderId="1" xfId="19" applyNumberFormat="1" applyFont="1" applyFill="1" applyBorder="1" applyAlignment="1">
      <alignment horizontal="right" wrapText="1"/>
      <protection/>
    </xf>
    <xf numFmtId="171" fontId="1" fillId="2" borderId="1" xfId="0" applyNumberFormat="1" applyFont="1" applyFill="1" applyBorder="1" applyAlignment="1">
      <alignment/>
    </xf>
    <xf numFmtId="0" fontId="3" fillId="5" borderId="3" xfId="19" applyFont="1" applyFill="1" applyBorder="1" applyAlignment="1">
      <alignment wrapText="1"/>
      <protection/>
    </xf>
    <xf numFmtId="169" fontId="3" fillId="5" borderId="3" xfId="19" applyNumberFormat="1" applyFont="1" applyFill="1" applyBorder="1" applyAlignment="1">
      <alignment horizontal="right" wrapText="1"/>
      <protection/>
    </xf>
    <xf numFmtId="0" fontId="3" fillId="5" borderId="2" xfId="19" applyFont="1" applyFill="1" applyBorder="1" applyAlignment="1">
      <alignment wrapText="1"/>
      <protection/>
    </xf>
    <xf numFmtId="169" fontId="3" fillId="5" borderId="2" xfId="19" applyNumberFormat="1" applyFont="1" applyFill="1" applyBorder="1" applyAlignment="1">
      <alignment horizontal="right" wrapText="1"/>
      <protection/>
    </xf>
    <xf numFmtId="0" fontId="3" fillId="6" borderId="3" xfId="19" applyFont="1" applyFill="1" applyBorder="1" applyAlignment="1">
      <alignment wrapText="1"/>
      <protection/>
    </xf>
    <xf numFmtId="169" fontId="3" fillId="6" borderId="3" xfId="19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horizontal="left" vertical="top" wrapText="1"/>
    </xf>
    <xf numFmtId="0" fontId="3" fillId="0" borderId="3" xfId="21" applyFont="1" applyFill="1" applyBorder="1" applyAlignment="1">
      <alignment wrapText="1"/>
      <protection/>
    </xf>
    <xf numFmtId="169" fontId="3" fillId="0" borderId="3" xfId="21" applyNumberFormat="1" applyFont="1" applyFill="1" applyBorder="1" applyAlignment="1">
      <alignment horizontal="right" wrapText="1"/>
      <protection/>
    </xf>
    <xf numFmtId="0" fontId="3" fillId="0" borderId="1" xfId="21" applyFont="1" applyFill="1" applyBorder="1" applyAlignment="1">
      <alignment wrapText="1"/>
      <protection/>
    </xf>
    <xf numFmtId="169" fontId="3" fillId="0" borderId="1" xfId="21" applyNumberFormat="1" applyFont="1" applyFill="1" applyBorder="1" applyAlignment="1">
      <alignment horizontal="right" wrapText="1"/>
      <protection/>
    </xf>
    <xf numFmtId="0" fontId="3" fillId="3" borderId="2" xfId="21" applyFont="1" applyFill="1" applyBorder="1" applyAlignment="1">
      <alignment horizontal="center"/>
      <protection/>
    </xf>
    <xf numFmtId="169" fontId="3" fillId="3" borderId="2" xfId="21" applyNumberFormat="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wrapText="1"/>
      <protection/>
    </xf>
    <xf numFmtId="169" fontId="3" fillId="0" borderId="2" xfId="21" applyNumberFormat="1" applyFont="1" applyFill="1" applyBorder="1" applyAlignment="1">
      <alignment horizontal="right" wrapText="1"/>
      <protection/>
    </xf>
    <xf numFmtId="0" fontId="3" fillId="0" borderId="3" xfId="20" applyFont="1" applyFill="1" applyBorder="1" applyAlignment="1">
      <alignment wrapText="1"/>
      <protection/>
    </xf>
    <xf numFmtId="0" fontId="3" fillId="0" borderId="1" xfId="20" applyFont="1" applyFill="1" applyBorder="1" applyAlignment="1">
      <alignment wrapText="1"/>
      <protection/>
    </xf>
    <xf numFmtId="169" fontId="3" fillId="0" borderId="1" xfId="20" applyNumberFormat="1" applyFont="1" applyFill="1" applyBorder="1" applyAlignment="1">
      <alignment horizontal="right" wrapText="1"/>
      <protection/>
    </xf>
    <xf numFmtId="169" fontId="3" fillId="0" borderId="3" xfId="20" applyNumberFormat="1" applyFont="1" applyFill="1" applyBorder="1" applyAlignment="1">
      <alignment horizontal="right" wrapText="1"/>
      <protection/>
    </xf>
    <xf numFmtId="0" fontId="3" fillId="0" borderId="2" xfId="20" applyFont="1" applyFill="1" applyBorder="1" applyAlignment="1">
      <alignment wrapText="1"/>
      <protection/>
    </xf>
    <xf numFmtId="169" fontId="3" fillId="0" borderId="2" xfId="20" applyNumberFormat="1" applyFont="1" applyFill="1" applyBorder="1" applyAlignment="1">
      <alignment horizontal="right" wrapText="1"/>
      <protection/>
    </xf>
    <xf numFmtId="0" fontId="3" fillId="6" borderId="3" xfId="20" applyFont="1" applyFill="1" applyBorder="1" applyAlignment="1">
      <alignment wrapText="1"/>
      <protection/>
    </xf>
    <xf numFmtId="169" fontId="3" fillId="6" borderId="3" xfId="20" applyNumberFormat="1" applyFont="1" applyFill="1" applyBorder="1" applyAlignment="1">
      <alignment horizontal="right" wrapText="1"/>
      <protection/>
    </xf>
    <xf numFmtId="10" fontId="1" fillId="2" borderId="1" xfId="0" applyNumberFormat="1" applyFont="1" applyFill="1" applyBorder="1" applyAlignment="1">
      <alignment/>
    </xf>
    <xf numFmtId="10" fontId="1" fillId="7" borderId="1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1" fillId="2" borderId="2" xfId="0" applyNumberFormat="1" applyFont="1" applyFill="1" applyBorder="1" applyAlignment="1">
      <alignment/>
    </xf>
    <xf numFmtId="0" fontId="3" fillId="3" borderId="2" xfId="20" applyFont="1" applyFill="1" applyBorder="1" applyAlignment="1">
      <alignment horizontal="left" vertical="top" wrapText="1"/>
      <protection/>
    </xf>
    <xf numFmtId="169" fontId="3" fillId="3" borderId="2" xfId="20" applyNumberFormat="1" applyFont="1" applyFill="1" applyBorder="1" applyAlignment="1">
      <alignment horizontal="left" vertical="top" wrapText="1"/>
      <protection/>
    </xf>
    <xf numFmtId="10" fontId="1" fillId="2" borderId="3" xfId="0" applyNumberFormat="1" applyFont="1" applyFill="1" applyBorder="1" applyAlignment="1">
      <alignment/>
    </xf>
    <xf numFmtId="10" fontId="1" fillId="2" borderId="2" xfId="0" applyNumberFormat="1" applyFont="1" applyFill="1" applyBorder="1" applyAlignment="1">
      <alignment/>
    </xf>
    <xf numFmtId="10" fontId="1" fillId="7" borderId="3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euil3" xfId="19"/>
    <cellStyle name="Normal_LABOS LISTE EN SUS" xfId="20"/>
    <cellStyle name="Normal_UCD LISTE EN SU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38100</xdr:rowOff>
    </xdr:from>
    <xdr:to>
      <xdr:col>7</xdr:col>
      <xdr:colOff>666750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 rot="16200000">
          <a:off x="5267325" y="38100"/>
          <a:ext cx="628650" cy="942975"/>
        </a:xfrm>
        <a:prstGeom prst="triangl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1</xdr:row>
      <xdr:rowOff>133350</xdr:rowOff>
    </xdr:from>
    <xdr:to>
      <xdr:col>10</xdr:col>
      <xdr:colOff>161925</xdr:colOff>
      <xdr:row>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5895975" y="285750"/>
          <a:ext cx="17811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2</xdr:row>
      <xdr:rowOff>47625</xdr:rowOff>
    </xdr:from>
    <xdr:to>
      <xdr:col>9</xdr:col>
      <xdr:colOff>714375</xdr:colOff>
      <xdr:row>3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95975" y="352425"/>
          <a:ext cx="1571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Part des labos français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23</xdr:row>
      <xdr:rowOff>19050</xdr:rowOff>
    </xdr:from>
    <xdr:to>
      <xdr:col>11</xdr:col>
      <xdr:colOff>114300</xdr:colOff>
      <xdr:row>25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7629525" y="3467100"/>
          <a:ext cx="18383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23</xdr:row>
      <xdr:rowOff>85725</xdr:rowOff>
    </xdr:from>
    <xdr:to>
      <xdr:col>12</xdr:col>
      <xdr:colOff>733425</xdr:colOff>
      <xdr:row>25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686675" y="3533775"/>
          <a:ext cx="3162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Sanofi, 2</a:t>
          </a:r>
          <a:r>
            <a:rPr lang="en-US" cap="none" sz="10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ème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français, 24</a:t>
          </a:r>
          <a:r>
            <a:rPr lang="en-US" cap="none" sz="10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ème       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(hors Genzyme)</a:t>
          </a:r>
        </a:p>
      </xdr:txBody>
    </xdr:sp>
    <xdr:clientData/>
  </xdr:twoCellAnchor>
  <xdr:twoCellAnchor>
    <xdr:from>
      <xdr:col>8</xdr:col>
      <xdr:colOff>28575</xdr:colOff>
      <xdr:row>0</xdr:row>
      <xdr:rowOff>104775</xdr:rowOff>
    </xdr:from>
    <xdr:to>
      <xdr:col>8</xdr:col>
      <xdr:colOff>657225</xdr:colOff>
      <xdr:row>7</xdr:row>
      <xdr:rowOff>28575</xdr:rowOff>
    </xdr:to>
    <xdr:sp>
      <xdr:nvSpPr>
        <xdr:cNvPr id="3" name="AutoShape 4"/>
        <xdr:cNvSpPr>
          <a:spLocks/>
        </xdr:cNvSpPr>
      </xdr:nvSpPr>
      <xdr:spPr>
        <a:xfrm rot="16200000">
          <a:off x="7096125" y="104775"/>
          <a:ext cx="628650" cy="1085850"/>
        </a:xfrm>
        <a:prstGeom prst="triangl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2</xdr:row>
      <xdr:rowOff>47625</xdr:rowOff>
    </xdr:from>
    <xdr:to>
      <xdr:col>14</xdr:col>
      <xdr:colOff>704850</xdr:colOff>
      <xdr:row>5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7724775" y="495300"/>
          <a:ext cx="46196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2</xdr:row>
      <xdr:rowOff>9525</xdr:rowOff>
    </xdr:from>
    <xdr:to>
      <xdr:col>15</xdr:col>
      <xdr:colOff>114300</xdr:colOff>
      <xdr:row>4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724775" y="457200"/>
          <a:ext cx="479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LFB, 1</a:t>
          </a:r>
          <a:r>
            <a:rPr lang="en-US" cap="none" sz="1000" b="1" i="0" u="none" baseline="30000">
              <a:solidFill>
                <a:srgbClr val="FFFFFF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français, 3</a:t>
          </a:r>
          <a:r>
            <a:rPr lang="en-US" cap="none" sz="1000" b="1" i="0" u="none" baseline="30000">
              <a:solidFill>
                <a:srgbClr val="FFFFFF"/>
              </a:solidFill>
              <a:latin typeface="Arial"/>
              <a:ea typeface="Arial"/>
              <a:cs typeface="Arial"/>
            </a:rPr>
            <a:t>ème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, spécialisé dans les médicaments dérivés du sang :
immunoglobuline, facteur de la coagulation, </a:t>
          </a:r>
        </a:p>
      </xdr:txBody>
    </xdr:sp>
    <xdr:clientData/>
  </xdr:twoCellAnchor>
  <xdr:twoCellAnchor>
    <xdr:from>
      <xdr:col>8</xdr:col>
      <xdr:colOff>28575</xdr:colOff>
      <xdr:row>26</xdr:row>
      <xdr:rowOff>38100</xdr:rowOff>
    </xdr:from>
    <xdr:to>
      <xdr:col>8</xdr:col>
      <xdr:colOff>657225</xdr:colOff>
      <xdr:row>32</xdr:row>
      <xdr:rowOff>123825</xdr:rowOff>
    </xdr:to>
    <xdr:sp>
      <xdr:nvSpPr>
        <xdr:cNvPr id="6" name="AutoShape 7"/>
        <xdr:cNvSpPr>
          <a:spLocks/>
        </xdr:cNvSpPr>
      </xdr:nvSpPr>
      <xdr:spPr>
        <a:xfrm rot="16200000">
          <a:off x="7096125" y="3914775"/>
          <a:ext cx="628650" cy="942975"/>
        </a:xfrm>
        <a:prstGeom prst="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28</xdr:row>
      <xdr:rowOff>0</xdr:rowOff>
    </xdr:from>
    <xdr:to>
      <xdr:col>11</xdr:col>
      <xdr:colOff>409575</xdr:colOff>
      <xdr:row>30</xdr:row>
      <xdr:rowOff>104775</xdr:rowOff>
    </xdr:to>
    <xdr:sp>
      <xdr:nvSpPr>
        <xdr:cNvPr id="7" name="Rectangle 8"/>
        <xdr:cNvSpPr>
          <a:spLocks/>
        </xdr:cNvSpPr>
      </xdr:nvSpPr>
      <xdr:spPr>
        <a:xfrm>
          <a:off x="7724775" y="4162425"/>
          <a:ext cx="2038350" cy="3905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28</xdr:row>
      <xdr:rowOff>66675</xdr:rowOff>
    </xdr:from>
    <xdr:to>
      <xdr:col>11</xdr:col>
      <xdr:colOff>400050</xdr:colOff>
      <xdr:row>30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724775" y="4229100"/>
          <a:ext cx="2028825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Pierre Fabre, 3</a:t>
          </a:r>
          <a:r>
            <a:rPr lang="en-US" cap="none" sz="1000" b="1" i="0" u="none" baseline="30000">
              <a:solidFill>
                <a:srgbClr val="FFFFFF"/>
              </a:solidFill>
              <a:latin typeface="Arial"/>
              <a:ea typeface="Arial"/>
              <a:cs typeface="Arial"/>
            </a:rPr>
            <a:t>ème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français, 29</a:t>
          </a:r>
          <a:r>
            <a:rPr lang="en-US" cap="none" sz="1000" b="1" i="0" u="none" baseline="30000">
              <a:solidFill>
                <a:srgbClr val="FFFFFF"/>
              </a:solidFill>
              <a:latin typeface="Arial"/>
              <a:ea typeface="Arial"/>
              <a:cs typeface="Arial"/>
            </a:rPr>
            <a:t>ème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685800</xdr:colOff>
      <xdr:row>21</xdr:row>
      <xdr:rowOff>57150</xdr:rowOff>
    </xdr:from>
    <xdr:to>
      <xdr:col>8</xdr:col>
      <xdr:colOff>619125</xdr:colOff>
      <xdr:row>28</xdr:row>
      <xdr:rowOff>0</xdr:rowOff>
    </xdr:to>
    <xdr:sp>
      <xdr:nvSpPr>
        <xdr:cNvPr id="9" name="AutoShape 1"/>
        <xdr:cNvSpPr>
          <a:spLocks/>
        </xdr:cNvSpPr>
      </xdr:nvSpPr>
      <xdr:spPr>
        <a:xfrm rot="16200000">
          <a:off x="7067550" y="3219450"/>
          <a:ext cx="619125" cy="942975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21</xdr:row>
      <xdr:rowOff>47625</xdr:rowOff>
    </xdr:from>
    <xdr:to>
      <xdr:col>8</xdr:col>
      <xdr:colOff>628650</xdr:colOff>
      <xdr:row>24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7067550" y="3209925"/>
          <a:ext cx="628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66675</xdr:rowOff>
    </xdr:from>
    <xdr:to>
      <xdr:col>8</xdr:col>
      <xdr:colOff>609600</xdr:colOff>
      <xdr:row>23</xdr:row>
      <xdr:rowOff>19050</xdr:rowOff>
    </xdr:to>
    <xdr:sp>
      <xdr:nvSpPr>
        <xdr:cNvPr id="11" name="Line 11"/>
        <xdr:cNvSpPr>
          <a:spLocks/>
        </xdr:cNvSpPr>
      </xdr:nvSpPr>
      <xdr:spPr>
        <a:xfrm flipV="1">
          <a:off x="7677150" y="3228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24</xdr:row>
      <xdr:rowOff>76200</xdr:rowOff>
    </xdr:from>
    <xdr:to>
      <xdr:col>8</xdr:col>
      <xdr:colOff>628650</xdr:colOff>
      <xdr:row>28</xdr:row>
      <xdr:rowOff>19050</xdr:rowOff>
    </xdr:to>
    <xdr:sp>
      <xdr:nvSpPr>
        <xdr:cNvPr id="12" name="Line 12"/>
        <xdr:cNvSpPr>
          <a:spLocks/>
        </xdr:cNvSpPr>
      </xdr:nvSpPr>
      <xdr:spPr>
        <a:xfrm flipH="1" flipV="1">
          <a:off x="7067550" y="3667125"/>
          <a:ext cx="628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25</xdr:row>
      <xdr:rowOff>114300</xdr:rowOff>
    </xdr:from>
    <xdr:to>
      <xdr:col>8</xdr:col>
      <xdr:colOff>638175</xdr:colOff>
      <xdr:row>28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7696200" y="384810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9</xdr:row>
      <xdr:rowOff>9525</xdr:rowOff>
    </xdr:from>
    <xdr:to>
      <xdr:col>13</xdr:col>
      <xdr:colOff>66675</xdr:colOff>
      <xdr:row>11</xdr:row>
      <xdr:rowOff>114300</xdr:rowOff>
    </xdr:to>
    <xdr:sp>
      <xdr:nvSpPr>
        <xdr:cNvPr id="14" name="Rectangle 15"/>
        <xdr:cNvSpPr>
          <a:spLocks/>
        </xdr:cNvSpPr>
      </xdr:nvSpPr>
      <xdr:spPr>
        <a:xfrm>
          <a:off x="7667625" y="1457325"/>
          <a:ext cx="32766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47625</xdr:rowOff>
    </xdr:from>
    <xdr:to>
      <xdr:col>8</xdr:col>
      <xdr:colOff>657225</xdr:colOff>
      <xdr:row>13</xdr:row>
      <xdr:rowOff>133350</xdr:rowOff>
    </xdr:to>
    <xdr:sp>
      <xdr:nvSpPr>
        <xdr:cNvPr id="15" name="AutoShape 17"/>
        <xdr:cNvSpPr>
          <a:spLocks/>
        </xdr:cNvSpPr>
      </xdr:nvSpPr>
      <xdr:spPr>
        <a:xfrm rot="16200000">
          <a:off x="7096125" y="1209675"/>
          <a:ext cx="628650" cy="942975"/>
        </a:xfrm>
        <a:prstGeom prst="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38100</xdr:rowOff>
    </xdr:from>
    <xdr:to>
      <xdr:col>8</xdr:col>
      <xdr:colOff>666750</xdr:colOff>
      <xdr:row>10</xdr:row>
      <xdr:rowOff>95250</xdr:rowOff>
    </xdr:to>
    <xdr:sp>
      <xdr:nvSpPr>
        <xdr:cNvPr id="16" name="Line 18"/>
        <xdr:cNvSpPr>
          <a:spLocks/>
        </xdr:cNvSpPr>
      </xdr:nvSpPr>
      <xdr:spPr>
        <a:xfrm flipV="1">
          <a:off x="7096125" y="1200150"/>
          <a:ext cx="6381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7</xdr:row>
      <xdr:rowOff>114300</xdr:rowOff>
    </xdr:from>
    <xdr:to>
      <xdr:col>8</xdr:col>
      <xdr:colOff>647700</xdr:colOff>
      <xdr:row>9</xdr:row>
      <xdr:rowOff>66675</xdr:rowOff>
    </xdr:to>
    <xdr:sp>
      <xdr:nvSpPr>
        <xdr:cNvPr id="17" name="Line 19"/>
        <xdr:cNvSpPr>
          <a:spLocks/>
        </xdr:cNvSpPr>
      </xdr:nvSpPr>
      <xdr:spPr>
        <a:xfrm flipV="1">
          <a:off x="7715250" y="1276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66675</xdr:rowOff>
    </xdr:from>
    <xdr:to>
      <xdr:col>8</xdr:col>
      <xdr:colOff>666750</xdr:colOff>
      <xdr:row>14</xdr:row>
      <xdr:rowOff>9525</xdr:rowOff>
    </xdr:to>
    <xdr:sp>
      <xdr:nvSpPr>
        <xdr:cNvPr id="18" name="Line 20"/>
        <xdr:cNvSpPr>
          <a:spLocks/>
        </xdr:cNvSpPr>
      </xdr:nvSpPr>
      <xdr:spPr>
        <a:xfrm flipH="1" flipV="1">
          <a:off x="7096125" y="1657350"/>
          <a:ext cx="638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11</xdr:row>
      <xdr:rowOff>104775</xdr:rowOff>
    </xdr:from>
    <xdr:to>
      <xdr:col>8</xdr:col>
      <xdr:colOff>676275</xdr:colOff>
      <xdr:row>14</xdr:row>
      <xdr:rowOff>0</xdr:rowOff>
    </xdr:to>
    <xdr:sp>
      <xdr:nvSpPr>
        <xdr:cNvPr id="19" name="Line 21"/>
        <xdr:cNvSpPr>
          <a:spLocks/>
        </xdr:cNvSpPr>
      </xdr:nvSpPr>
      <xdr:spPr>
        <a:xfrm flipV="1">
          <a:off x="7734300" y="183832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9</xdr:row>
      <xdr:rowOff>19050</xdr:rowOff>
    </xdr:from>
    <xdr:to>
      <xdr:col>13</xdr:col>
      <xdr:colOff>123825</xdr:colOff>
      <xdr:row>11</xdr:row>
      <xdr:rowOff>66675</xdr:rowOff>
    </xdr:to>
    <xdr:sp>
      <xdr:nvSpPr>
        <xdr:cNvPr id="20" name="TextBox 14"/>
        <xdr:cNvSpPr txBox="1">
          <a:spLocks noChangeArrowheads="1"/>
        </xdr:cNvSpPr>
      </xdr:nvSpPr>
      <xdr:spPr>
        <a:xfrm>
          <a:off x="7391400" y="1466850"/>
          <a:ext cx="3609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Biotechnologie américaine spécialisée dans les maladies rares, rachetée par Sanofi en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9" sqref="F19"/>
    </sheetView>
  </sheetViews>
  <sheetFormatPr defaultColWidth="11.421875" defaultRowHeight="12.75"/>
  <cols>
    <col min="1" max="1" width="11.421875" style="5" customWidth="1"/>
    <col min="2" max="6" width="12.140625" style="8" bestFit="1" customWidth="1"/>
    <col min="7" max="7" width="6.28125" style="5" bestFit="1" customWidth="1"/>
    <col min="8" max="16384" width="11.421875" style="5" customWidth="1"/>
  </cols>
  <sheetData>
    <row r="1" spans="1:7" s="12" customFormat="1" ht="12" thickBot="1">
      <c r="A1" s="9" t="s">
        <v>825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1" t="s">
        <v>840</v>
      </c>
    </row>
    <row r="2" spans="1:7" ht="12" thickTop="1">
      <c r="A2" s="13" t="s">
        <v>826</v>
      </c>
      <c r="B2" s="14">
        <v>828957706.2</v>
      </c>
      <c r="C2" s="14">
        <v>926398918.4</v>
      </c>
      <c r="D2" s="14">
        <v>971982777.6</v>
      </c>
      <c r="E2" s="14">
        <v>1054345907.3061</v>
      </c>
      <c r="F2" s="14">
        <v>1151215550.3611</v>
      </c>
      <c r="G2" s="39">
        <f>F2/F$16</f>
        <v>0.414443008559173</v>
      </c>
    </row>
    <row r="3" spans="1:7" ht="11.25">
      <c r="A3" s="16" t="s">
        <v>827</v>
      </c>
      <c r="B3" s="17">
        <v>732940764.1</v>
      </c>
      <c r="C3" s="17">
        <v>901471071</v>
      </c>
      <c r="D3" s="17">
        <v>918243079.3</v>
      </c>
      <c r="E3" s="17">
        <v>932849835.4479</v>
      </c>
      <c r="F3" s="17">
        <v>993917086.0029</v>
      </c>
      <c r="G3" s="39">
        <f aca="true" t="shared" si="0" ref="G3:G16">F3/F$16</f>
        <v>0.357814822126231</v>
      </c>
    </row>
    <row r="4" spans="1:7" ht="11.25">
      <c r="A4" s="20" t="s">
        <v>828</v>
      </c>
      <c r="B4" s="21">
        <v>258159878.2</v>
      </c>
      <c r="C4" s="21">
        <v>347424277.1</v>
      </c>
      <c r="D4" s="21">
        <v>339644717</v>
      </c>
      <c r="E4" s="21">
        <v>286420681.297</v>
      </c>
      <c r="F4" s="21">
        <v>309693158.428</v>
      </c>
      <c r="G4" s="40">
        <f t="shared" si="0"/>
        <v>0.11149099251554889</v>
      </c>
    </row>
    <row r="5" spans="1:7" ht="11.25">
      <c r="A5" s="16" t="s">
        <v>829</v>
      </c>
      <c r="B5" s="17">
        <v>98126522.7</v>
      </c>
      <c r="C5" s="17">
        <v>124217073.7</v>
      </c>
      <c r="D5" s="17">
        <v>129669319.3</v>
      </c>
      <c r="E5" s="17">
        <v>126543614.15</v>
      </c>
      <c r="F5" s="17">
        <v>123890618.732</v>
      </c>
      <c r="G5" s="39">
        <f t="shared" si="0"/>
        <v>0.04460120499887446</v>
      </c>
    </row>
    <row r="6" spans="1:7" ht="11.25">
      <c r="A6" s="16" t="s">
        <v>830</v>
      </c>
      <c r="B6" s="17">
        <v>47043368.9</v>
      </c>
      <c r="C6" s="17">
        <v>54755178.2</v>
      </c>
      <c r="D6" s="17">
        <v>68576160.2</v>
      </c>
      <c r="E6" s="17">
        <v>66075337.032</v>
      </c>
      <c r="F6" s="17">
        <v>64996345.636</v>
      </c>
      <c r="G6" s="39">
        <f t="shared" si="0"/>
        <v>0.023398989895755264</v>
      </c>
    </row>
    <row r="7" spans="1:7" ht="11.25">
      <c r="A7" s="16" t="s">
        <v>831</v>
      </c>
      <c r="B7" s="17">
        <v>20257460.8</v>
      </c>
      <c r="C7" s="17">
        <v>33547677.7</v>
      </c>
      <c r="D7" s="17">
        <v>54947412.2</v>
      </c>
      <c r="E7" s="17">
        <v>57901363.451</v>
      </c>
      <c r="F7" s="17">
        <v>60473472.071</v>
      </c>
      <c r="G7" s="39">
        <f t="shared" si="0"/>
        <v>0.02177073415596493</v>
      </c>
    </row>
    <row r="8" spans="1:7" ht="11.25">
      <c r="A8" s="16" t="s">
        <v>832</v>
      </c>
      <c r="B8" s="17">
        <v>1830922.7</v>
      </c>
      <c r="C8" s="17">
        <v>3948413.5</v>
      </c>
      <c r="D8" s="17">
        <v>5119415.3</v>
      </c>
      <c r="E8" s="17">
        <v>14003919.299</v>
      </c>
      <c r="F8" s="17">
        <v>33168014.524</v>
      </c>
      <c r="G8" s="39">
        <f t="shared" si="0"/>
        <v>0.011940641110128455</v>
      </c>
    </row>
    <row r="9" spans="1:7" ht="11.25">
      <c r="A9" s="16" t="s">
        <v>833</v>
      </c>
      <c r="B9" s="17">
        <v>31791704.3</v>
      </c>
      <c r="C9" s="17">
        <v>31835895.4</v>
      </c>
      <c r="D9" s="17">
        <v>28337716.2</v>
      </c>
      <c r="E9" s="17">
        <v>28490163.227</v>
      </c>
      <c r="F9" s="17">
        <v>28547296.348</v>
      </c>
      <c r="G9" s="39">
        <f t="shared" si="0"/>
        <v>0.010277160850532577</v>
      </c>
    </row>
    <row r="10" spans="1:7" ht="11.25">
      <c r="A10" s="16" t="s">
        <v>834</v>
      </c>
      <c r="B10" s="17">
        <v>6006050.5</v>
      </c>
      <c r="C10" s="17">
        <v>6712600.7</v>
      </c>
      <c r="D10" s="17">
        <v>6635401</v>
      </c>
      <c r="E10" s="17">
        <v>8914434.802</v>
      </c>
      <c r="F10" s="17">
        <v>6285344.814</v>
      </c>
      <c r="G10" s="39">
        <f t="shared" si="0"/>
        <v>0.0022627536726105507</v>
      </c>
    </row>
    <row r="11" spans="1:7" ht="11.25">
      <c r="A11" s="16" t="s">
        <v>835</v>
      </c>
      <c r="B11" s="17">
        <v>0</v>
      </c>
      <c r="C11" s="17">
        <v>0</v>
      </c>
      <c r="D11" s="17">
        <v>2793268.4</v>
      </c>
      <c r="E11" s="17">
        <v>3563788.427</v>
      </c>
      <c r="F11" s="17">
        <v>4374775.737</v>
      </c>
      <c r="G11" s="39">
        <f t="shared" si="0"/>
        <v>0.0015749398256870682</v>
      </c>
    </row>
    <row r="12" spans="1:7" ht="11.25">
      <c r="A12" s="16" t="s">
        <v>836</v>
      </c>
      <c r="B12" s="17">
        <v>776337.5</v>
      </c>
      <c r="C12" s="17">
        <v>658679.4</v>
      </c>
      <c r="D12" s="17">
        <v>685521.7</v>
      </c>
      <c r="E12" s="17">
        <v>650275.472</v>
      </c>
      <c r="F12" s="17">
        <v>708265.35</v>
      </c>
      <c r="G12" s="39">
        <f t="shared" si="0"/>
        <v>0.00025497885467247445</v>
      </c>
    </row>
    <row r="13" spans="1:7" ht="11.25">
      <c r="A13" s="16" t="s">
        <v>837</v>
      </c>
      <c r="B13" s="17">
        <v>0</v>
      </c>
      <c r="C13" s="17">
        <v>21112.2</v>
      </c>
      <c r="D13" s="17">
        <v>279272.3</v>
      </c>
      <c r="E13" s="17">
        <v>411630.89</v>
      </c>
      <c r="F13" s="17">
        <v>343863.1</v>
      </c>
      <c r="G13" s="39">
        <f t="shared" si="0"/>
        <v>0.0001237923320717674</v>
      </c>
    </row>
    <row r="14" spans="1:7" ht="11.25">
      <c r="A14" s="16" t="s">
        <v>838</v>
      </c>
      <c r="B14" s="17">
        <v>263641.9</v>
      </c>
      <c r="C14" s="17">
        <v>131122.5</v>
      </c>
      <c r="D14" s="17">
        <v>30205.7</v>
      </c>
      <c r="E14" s="17">
        <v>41679.138</v>
      </c>
      <c r="F14" s="17">
        <v>113456.316</v>
      </c>
      <c r="G14" s="41">
        <f t="shared" si="0"/>
        <v>4.0844806976704905E-05</v>
      </c>
    </row>
    <row r="15" spans="1:7" ht="12" thickBot="1">
      <c r="A15" s="18" t="s">
        <v>839</v>
      </c>
      <c r="B15" s="19">
        <v>53031.9</v>
      </c>
      <c r="C15" s="19">
        <v>511557.2</v>
      </c>
      <c r="D15" s="19">
        <v>182978.3</v>
      </c>
      <c r="E15" s="19">
        <v>14129.742</v>
      </c>
      <c r="F15" s="19">
        <v>14267.302</v>
      </c>
      <c r="G15" s="42">
        <f t="shared" si="0"/>
        <v>5.1362957728008355E-06</v>
      </c>
    </row>
    <row r="16" spans="1:7" ht="12" thickTop="1">
      <c r="A16" s="6"/>
      <c r="B16" s="7">
        <f>SUM(B2:B15)</f>
        <v>2026207389.7000005</v>
      </c>
      <c r="C16" s="7">
        <f>SUM(C2:C15)</f>
        <v>2431633576.999999</v>
      </c>
      <c r="D16" s="7">
        <f>SUM(D2:D15)</f>
        <v>2527127244.5</v>
      </c>
      <c r="E16" s="7">
        <f>SUM(E2:E15)</f>
        <v>2580226759.6810007</v>
      </c>
      <c r="F16" s="7">
        <f>SUM(F2:F15)</f>
        <v>2777741514.722</v>
      </c>
      <c r="G16" s="15">
        <f t="shared" si="0"/>
        <v>1</v>
      </c>
    </row>
  </sheetData>
  <printOptions/>
  <pageMargins left="0.75" right="0.75" top="1" bottom="1" header="0.4921259845" footer="0.4921259845"/>
  <pageSetup orientation="portrait" paperSize="9" r:id="rId2"/>
  <ignoredErrors>
    <ignoredError sqref="G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O16" sqref="O16"/>
    </sheetView>
  </sheetViews>
  <sheetFormatPr defaultColWidth="11.421875" defaultRowHeight="12.75"/>
  <cols>
    <col min="1" max="1" width="25.00390625" style="5" bestFit="1" customWidth="1"/>
    <col min="2" max="2" width="10.00390625" style="8" bestFit="1" customWidth="1"/>
    <col min="3" max="7" width="12.140625" style="8" bestFit="1" customWidth="1"/>
    <col min="8" max="8" width="10.28125" style="5" customWidth="1"/>
    <col min="9" max="16384" width="11.421875" style="5" customWidth="1"/>
  </cols>
  <sheetData>
    <row r="1" spans="1:8" s="12" customFormat="1" ht="23.25" thickBot="1">
      <c r="A1" s="43" t="s">
        <v>2</v>
      </c>
      <c r="B1" s="43" t="s">
        <v>825</v>
      </c>
      <c r="C1" s="44" t="s">
        <v>3</v>
      </c>
      <c r="D1" s="44" t="s">
        <v>4</v>
      </c>
      <c r="E1" s="44" t="s">
        <v>5</v>
      </c>
      <c r="F1" s="44" t="s">
        <v>6</v>
      </c>
      <c r="G1" s="44" t="s">
        <v>7</v>
      </c>
      <c r="H1" s="44" t="s">
        <v>845</v>
      </c>
    </row>
    <row r="2" spans="1:8" ht="12" thickTop="1">
      <c r="A2" s="32" t="s">
        <v>10</v>
      </c>
      <c r="B2" s="32" t="s">
        <v>827</v>
      </c>
      <c r="C2" s="33">
        <v>705651878.2</v>
      </c>
      <c r="D2" s="33">
        <v>877699509.1</v>
      </c>
      <c r="E2" s="33">
        <v>900611738.1</v>
      </c>
      <c r="F2" s="33">
        <v>909370314.2669</v>
      </c>
      <c r="G2" s="33">
        <v>964968956.9019</v>
      </c>
      <c r="H2" s="39">
        <f>G2/G$58</f>
        <v>0.34739335960080336</v>
      </c>
    </row>
    <row r="3" spans="1:8" ht="11.25">
      <c r="A3" s="31" t="s">
        <v>13</v>
      </c>
      <c r="B3" s="31" t="s">
        <v>826</v>
      </c>
      <c r="C3" s="34">
        <v>260868033.3</v>
      </c>
      <c r="D3" s="34">
        <v>302489579.5</v>
      </c>
      <c r="E3" s="34">
        <v>319139992.7</v>
      </c>
      <c r="F3" s="34">
        <v>337106057.3562</v>
      </c>
      <c r="G3" s="34">
        <v>382985158.1602</v>
      </c>
      <c r="H3" s="45">
        <f>(G3/G$58)+H2</f>
        <v>0.4852698164742679</v>
      </c>
    </row>
    <row r="4" spans="1:8" ht="11.25">
      <c r="A4" s="37" t="s">
        <v>34</v>
      </c>
      <c r="B4" s="37" t="s">
        <v>828</v>
      </c>
      <c r="C4" s="38">
        <v>176772357</v>
      </c>
      <c r="D4" s="38">
        <v>203456189</v>
      </c>
      <c r="E4" s="38">
        <v>210367307.7</v>
      </c>
      <c r="F4" s="38">
        <v>204411490.468</v>
      </c>
      <c r="G4" s="38">
        <v>205690431.562</v>
      </c>
      <c r="H4" s="47">
        <f aca="true" t="shared" si="0" ref="H4:H57">(G4/G$58)+H3</f>
        <v>0.5593193385308894</v>
      </c>
    </row>
    <row r="5" spans="1:8" ht="11.25">
      <c r="A5" s="31" t="s">
        <v>20</v>
      </c>
      <c r="B5" s="31" t="s">
        <v>826</v>
      </c>
      <c r="C5" s="34">
        <v>141306732.9</v>
      </c>
      <c r="D5" s="34">
        <v>134299750.6</v>
      </c>
      <c r="E5" s="34">
        <v>138398887.1</v>
      </c>
      <c r="F5" s="34">
        <v>149166510.188</v>
      </c>
      <c r="G5" s="34">
        <v>153086426.329</v>
      </c>
      <c r="H5" s="45">
        <f t="shared" si="0"/>
        <v>0.6144311714777794</v>
      </c>
    </row>
    <row r="6" spans="1:8" ht="11.25">
      <c r="A6" s="31" t="s">
        <v>534</v>
      </c>
      <c r="B6" s="31" t="s">
        <v>829</v>
      </c>
      <c r="C6" s="34">
        <v>94094938.8</v>
      </c>
      <c r="D6" s="34">
        <v>117679308.1</v>
      </c>
      <c r="E6" s="34">
        <v>126103847.5</v>
      </c>
      <c r="F6" s="34">
        <v>123272200.253</v>
      </c>
      <c r="G6" s="34">
        <v>121440181.211</v>
      </c>
      <c r="H6" s="45">
        <f t="shared" si="0"/>
        <v>0.6581502074526419</v>
      </c>
    </row>
    <row r="7" spans="1:8" ht="11.25">
      <c r="A7" s="31" t="s">
        <v>23</v>
      </c>
      <c r="B7" s="31" t="s">
        <v>826</v>
      </c>
      <c r="C7" s="34">
        <v>35861505</v>
      </c>
      <c r="D7" s="34">
        <v>43531540.8</v>
      </c>
      <c r="E7" s="34">
        <v>54309536.2</v>
      </c>
      <c r="F7" s="34">
        <v>79825704.608</v>
      </c>
      <c r="G7" s="34">
        <v>117790847.246</v>
      </c>
      <c r="H7" s="45">
        <f t="shared" si="0"/>
        <v>0.7005554660491347</v>
      </c>
    </row>
    <row r="8" spans="1:8" ht="11.25">
      <c r="A8" s="31" t="s">
        <v>70</v>
      </c>
      <c r="B8" s="31" t="s">
        <v>826</v>
      </c>
      <c r="C8" s="34">
        <v>62478426.8</v>
      </c>
      <c r="D8" s="34">
        <v>85453678.6</v>
      </c>
      <c r="E8" s="34">
        <v>89791306.8</v>
      </c>
      <c r="F8" s="34">
        <v>104599025.713</v>
      </c>
      <c r="G8" s="34">
        <v>98577435.986</v>
      </c>
      <c r="H8" s="45">
        <f t="shared" si="0"/>
        <v>0.7360438062937329</v>
      </c>
    </row>
    <row r="9" spans="1:8" ht="11.25">
      <c r="A9" s="31" t="s">
        <v>28</v>
      </c>
      <c r="B9" s="31" t="s">
        <v>826</v>
      </c>
      <c r="C9" s="34">
        <v>61530052.1</v>
      </c>
      <c r="D9" s="34">
        <v>81201605.4</v>
      </c>
      <c r="E9" s="34">
        <v>93293403.7</v>
      </c>
      <c r="F9" s="34">
        <v>100284133.9249</v>
      </c>
      <c r="G9" s="34">
        <v>98423237.1669</v>
      </c>
      <c r="H9" s="45">
        <f t="shared" si="0"/>
        <v>0.7714766342387587</v>
      </c>
    </row>
    <row r="10" spans="1:8" ht="11.25">
      <c r="A10" s="31" t="s">
        <v>31</v>
      </c>
      <c r="B10" s="31" t="s">
        <v>826</v>
      </c>
      <c r="C10" s="34">
        <v>71706207.8</v>
      </c>
      <c r="D10" s="34">
        <v>75368012.9</v>
      </c>
      <c r="E10" s="34">
        <v>80277584.3</v>
      </c>
      <c r="F10" s="34">
        <v>89038122.272</v>
      </c>
      <c r="G10" s="34">
        <v>95829087.805</v>
      </c>
      <c r="H10" s="45">
        <f t="shared" si="0"/>
        <v>0.8059755562216382</v>
      </c>
    </row>
    <row r="11" spans="1:8" ht="11.25">
      <c r="A11" s="37" t="s">
        <v>44</v>
      </c>
      <c r="B11" s="37" t="s">
        <v>828</v>
      </c>
      <c r="C11" s="38">
        <v>54466250.7</v>
      </c>
      <c r="D11" s="38">
        <v>41916042</v>
      </c>
      <c r="E11" s="38">
        <v>49116454.3</v>
      </c>
      <c r="F11" s="38">
        <v>68892952.483</v>
      </c>
      <c r="G11" s="38">
        <v>86785979.211</v>
      </c>
      <c r="H11" s="47">
        <f t="shared" si="0"/>
        <v>0.8372189166102976</v>
      </c>
    </row>
    <row r="12" spans="1:8" ht="11.25">
      <c r="A12" s="31" t="s">
        <v>47</v>
      </c>
      <c r="B12" s="31" t="s">
        <v>831</v>
      </c>
      <c r="C12" s="34">
        <v>20257460.8</v>
      </c>
      <c r="D12" s="34">
        <v>33547677.7</v>
      </c>
      <c r="E12" s="34">
        <v>54947412.2</v>
      </c>
      <c r="F12" s="34">
        <v>57901363.451</v>
      </c>
      <c r="G12" s="34">
        <v>60473472.071</v>
      </c>
      <c r="H12" s="45">
        <f t="shared" si="0"/>
        <v>0.8589896507662625</v>
      </c>
    </row>
    <row r="13" spans="1:8" ht="11.25">
      <c r="A13" s="31" t="s">
        <v>73</v>
      </c>
      <c r="B13" s="31" t="s">
        <v>826</v>
      </c>
      <c r="C13" s="34">
        <v>14978290.9</v>
      </c>
      <c r="D13" s="34">
        <v>18284344.6</v>
      </c>
      <c r="E13" s="34">
        <v>21654123.6</v>
      </c>
      <c r="F13" s="34">
        <v>31713055.54</v>
      </c>
      <c r="G13" s="34">
        <v>53807952.54</v>
      </c>
      <c r="H13" s="45">
        <f t="shared" si="0"/>
        <v>0.8783607665647695</v>
      </c>
    </row>
    <row r="14" spans="1:8" ht="11.25">
      <c r="A14" s="31" t="s">
        <v>37</v>
      </c>
      <c r="B14" s="31" t="s">
        <v>826</v>
      </c>
      <c r="C14" s="34">
        <v>10122040</v>
      </c>
      <c r="D14" s="34">
        <v>41026504.7</v>
      </c>
      <c r="E14" s="34">
        <v>50526894.6</v>
      </c>
      <c r="F14" s="34">
        <v>53964122.062</v>
      </c>
      <c r="G14" s="34">
        <v>51799066.16</v>
      </c>
      <c r="H14" s="45">
        <f t="shared" si="0"/>
        <v>0.8970086738252059</v>
      </c>
    </row>
    <row r="15" spans="1:8" ht="11.25">
      <c r="A15" s="31" t="s">
        <v>60</v>
      </c>
      <c r="B15" s="31" t="s">
        <v>830</v>
      </c>
      <c r="C15" s="34">
        <v>31052149.8</v>
      </c>
      <c r="D15" s="34">
        <v>37126796.2</v>
      </c>
      <c r="E15" s="34">
        <v>45382994.5</v>
      </c>
      <c r="F15" s="34">
        <v>46569849.82</v>
      </c>
      <c r="G15" s="34">
        <v>43161727.396</v>
      </c>
      <c r="H15" s="45">
        <f t="shared" si="0"/>
        <v>0.9125470985372403</v>
      </c>
    </row>
    <row r="16" spans="1:8" ht="11.25">
      <c r="A16" s="31" t="s">
        <v>79</v>
      </c>
      <c r="B16" s="31" t="s">
        <v>833</v>
      </c>
      <c r="C16" s="34">
        <v>31791704.3</v>
      </c>
      <c r="D16" s="34">
        <v>31835895.4</v>
      </c>
      <c r="E16" s="34">
        <v>28337716.2</v>
      </c>
      <c r="F16" s="34">
        <v>28490163.227</v>
      </c>
      <c r="G16" s="34">
        <v>28547296.348</v>
      </c>
      <c r="H16" s="45">
        <f t="shared" si="0"/>
        <v>0.9228242593877728</v>
      </c>
    </row>
    <row r="17" spans="1:8" ht="11.25">
      <c r="A17" s="31" t="s">
        <v>110</v>
      </c>
      <c r="B17" s="31" t="s">
        <v>827</v>
      </c>
      <c r="C17" s="34">
        <v>19024608.4</v>
      </c>
      <c r="D17" s="34">
        <v>14638711.1</v>
      </c>
      <c r="E17" s="34">
        <v>4255160.7</v>
      </c>
      <c r="F17" s="34">
        <v>20652982.237</v>
      </c>
      <c r="G17" s="34">
        <v>27401664.48</v>
      </c>
      <c r="H17" s="45">
        <f t="shared" si="0"/>
        <v>0.9326889873816381</v>
      </c>
    </row>
    <row r="18" spans="1:8" ht="11.25">
      <c r="A18" s="31" t="s">
        <v>107</v>
      </c>
      <c r="B18" s="31" t="s">
        <v>826</v>
      </c>
      <c r="C18" s="34">
        <v>16700994.5</v>
      </c>
      <c r="D18" s="34">
        <v>22178370.8</v>
      </c>
      <c r="E18" s="34">
        <v>24038964.3</v>
      </c>
      <c r="F18" s="34">
        <v>24426311.55</v>
      </c>
      <c r="G18" s="34">
        <v>22494452.073</v>
      </c>
      <c r="H18" s="45">
        <f t="shared" si="0"/>
        <v>0.9407870958462953</v>
      </c>
    </row>
    <row r="19" spans="1:8" ht="11.25">
      <c r="A19" s="31" t="s">
        <v>63</v>
      </c>
      <c r="B19" s="31" t="s">
        <v>826</v>
      </c>
      <c r="C19" s="34">
        <v>16773110.9</v>
      </c>
      <c r="D19" s="34">
        <v>19805673.3</v>
      </c>
      <c r="E19" s="34">
        <v>19754380.7</v>
      </c>
      <c r="F19" s="34">
        <v>22381302.21</v>
      </c>
      <c r="G19" s="34">
        <v>22191219.893</v>
      </c>
      <c r="H19" s="45">
        <f t="shared" si="0"/>
        <v>0.948776039301036</v>
      </c>
    </row>
    <row r="20" spans="1:8" ht="11.25">
      <c r="A20" s="31" t="s">
        <v>162</v>
      </c>
      <c r="B20" s="31" t="s">
        <v>826</v>
      </c>
      <c r="C20" s="34">
        <v>28768028.6</v>
      </c>
      <c r="D20" s="34">
        <v>38537362.9</v>
      </c>
      <c r="E20" s="34">
        <v>38457150.1</v>
      </c>
      <c r="F20" s="34">
        <v>28439620.378</v>
      </c>
      <c r="G20" s="34">
        <v>21097348.531</v>
      </c>
      <c r="H20" s="45">
        <f t="shared" si="0"/>
        <v>0.9563711839245311</v>
      </c>
    </row>
    <row r="21" spans="1:8" ht="11.25">
      <c r="A21" s="31" t="s">
        <v>76</v>
      </c>
      <c r="B21" s="31" t="s">
        <v>832</v>
      </c>
      <c r="C21" s="34">
        <v>157223.7</v>
      </c>
      <c r="D21" s="34">
        <v>527853</v>
      </c>
      <c r="E21" s="34">
        <v>762807</v>
      </c>
      <c r="F21" s="34">
        <v>7701240.798</v>
      </c>
      <c r="G21" s="34">
        <v>18488917.909</v>
      </c>
      <c r="H21" s="45">
        <f t="shared" si="0"/>
        <v>0.9630272812651256</v>
      </c>
    </row>
    <row r="22" spans="1:8" ht="11.25">
      <c r="A22" s="31" t="s">
        <v>92</v>
      </c>
      <c r="B22" s="31" t="s">
        <v>830</v>
      </c>
      <c r="C22" s="34">
        <v>1975621</v>
      </c>
      <c r="D22" s="34">
        <v>2116588.3</v>
      </c>
      <c r="E22" s="34">
        <v>9015821.3</v>
      </c>
      <c r="F22" s="34">
        <v>11958049.14</v>
      </c>
      <c r="G22" s="34">
        <v>15872400.012</v>
      </c>
      <c r="H22" s="45">
        <f t="shared" si="0"/>
        <v>0.9687414198658113</v>
      </c>
    </row>
    <row r="23" spans="1:8" ht="11.25">
      <c r="A23" s="31" t="s">
        <v>97</v>
      </c>
      <c r="B23" s="31" t="s">
        <v>826</v>
      </c>
      <c r="C23" s="34">
        <v>77796799.8</v>
      </c>
      <c r="D23" s="34">
        <v>31657005.4</v>
      </c>
      <c r="E23" s="34">
        <v>16494625</v>
      </c>
      <c r="F23" s="34">
        <v>13138897.697</v>
      </c>
      <c r="G23" s="34">
        <v>14111222.27</v>
      </c>
      <c r="H23" s="45">
        <f t="shared" si="0"/>
        <v>0.9738215262022759</v>
      </c>
    </row>
    <row r="24" spans="1:8" ht="11.25">
      <c r="A24" s="31" t="s">
        <v>100</v>
      </c>
      <c r="B24" s="31" t="s">
        <v>826</v>
      </c>
      <c r="C24" s="34">
        <v>8745719.9</v>
      </c>
      <c r="D24" s="34">
        <v>9398311</v>
      </c>
      <c r="E24" s="34">
        <v>10682419.5</v>
      </c>
      <c r="F24" s="34">
        <v>11314553.226</v>
      </c>
      <c r="G24" s="34">
        <v>11399005.543</v>
      </c>
      <c r="H24" s="45">
        <f t="shared" si="0"/>
        <v>0.9779252217702707</v>
      </c>
    </row>
    <row r="25" spans="1:8" ht="11.25">
      <c r="A25" s="37" t="s">
        <v>113</v>
      </c>
      <c r="B25" s="37" t="s">
        <v>828</v>
      </c>
      <c r="C25" s="38">
        <v>15705486.8</v>
      </c>
      <c r="D25" s="38">
        <v>92852034.1</v>
      </c>
      <c r="E25" s="38">
        <v>69170044.8</v>
      </c>
      <c r="F25" s="38">
        <v>5080841.613</v>
      </c>
      <c r="G25" s="38">
        <v>9339658.195</v>
      </c>
      <c r="H25" s="47">
        <f t="shared" si="0"/>
        <v>0.981287542614561</v>
      </c>
    </row>
    <row r="26" spans="1:8" ht="11.25">
      <c r="A26" s="31" t="s">
        <v>841</v>
      </c>
      <c r="B26" s="31" t="s">
        <v>832</v>
      </c>
      <c r="C26" s="34">
        <v>0</v>
      </c>
      <c r="D26" s="34">
        <v>0</v>
      </c>
      <c r="E26" s="34">
        <v>0</v>
      </c>
      <c r="F26" s="34">
        <v>0</v>
      </c>
      <c r="G26" s="34">
        <v>7328607.557</v>
      </c>
      <c r="H26" s="45">
        <f t="shared" si="0"/>
        <v>0.9839258757777292</v>
      </c>
    </row>
    <row r="27" spans="1:8" ht="11.25">
      <c r="A27" s="31" t="s">
        <v>658</v>
      </c>
      <c r="B27" s="31" t="s">
        <v>834</v>
      </c>
      <c r="C27" s="34">
        <v>6006050.5</v>
      </c>
      <c r="D27" s="34">
        <v>6712600.7</v>
      </c>
      <c r="E27" s="34">
        <v>6635401</v>
      </c>
      <c r="F27" s="34">
        <v>8914434.802</v>
      </c>
      <c r="G27" s="34">
        <v>6285344.814</v>
      </c>
      <c r="H27" s="45">
        <f t="shared" si="0"/>
        <v>0.9861886294503397</v>
      </c>
    </row>
    <row r="28" spans="1:8" ht="11.25">
      <c r="A28" s="31" t="s">
        <v>199</v>
      </c>
      <c r="B28" s="31" t="s">
        <v>832</v>
      </c>
      <c r="C28" s="34">
        <v>55465.8</v>
      </c>
      <c r="D28" s="34">
        <v>1338421.4</v>
      </c>
      <c r="E28" s="34">
        <v>2310140.6</v>
      </c>
      <c r="F28" s="34">
        <v>4181829.071</v>
      </c>
      <c r="G28" s="34">
        <v>5199717.974</v>
      </c>
      <c r="H28" s="45">
        <f t="shared" si="0"/>
        <v>0.9880605523583719</v>
      </c>
    </row>
    <row r="29" spans="1:8" ht="11.25">
      <c r="A29" s="31" t="s">
        <v>171</v>
      </c>
      <c r="B29" s="31" t="s">
        <v>835</v>
      </c>
      <c r="C29" s="34">
        <v>0</v>
      </c>
      <c r="D29" s="34">
        <v>0</v>
      </c>
      <c r="E29" s="34">
        <v>2793268.4</v>
      </c>
      <c r="F29" s="34">
        <v>3563788.427</v>
      </c>
      <c r="G29" s="34">
        <v>4374775.737</v>
      </c>
      <c r="H29" s="45">
        <f t="shared" si="0"/>
        <v>0.9896354921840589</v>
      </c>
    </row>
    <row r="30" spans="1:8" ht="11.25">
      <c r="A30" s="37" t="s">
        <v>182</v>
      </c>
      <c r="B30" s="37" t="s">
        <v>828</v>
      </c>
      <c r="C30" s="38">
        <v>4986093.6</v>
      </c>
      <c r="D30" s="38">
        <v>5400072.3</v>
      </c>
      <c r="E30" s="38">
        <v>7786023.3</v>
      </c>
      <c r="F30" s="38">
        <v>4552172.774</v>
      </c>
      <c r="G30" s="38">
        <v>4193376.203</v>
      </c>
      <c r="H30" s="47">
        <f t="shared" si="0"/>
        <v>0.9911451273249728</v>
      </c>
    </row>
    <row r="31" spans="1:8" ht="11.25">
      <c r="A31" s="31" t="s">
        <v>212</v>
      </c>
      <c r="B31" s="31" t="s">
        <v>826</v>
      </c>
      <c r="C31" s="34">
        <v>3457420.1</v>
      </c>
      <c r="D31" s="34">
        <v>4138212.1</v>
      </c>
      <c r="E31" s="34">
        <v>3459508.1</v>
      </c>
      <c r="F31" s="34">
        <v>3809419.856</v>
      </c>
      <c r="G31" s="34">
        <v>4182015.392</v>
      </c>
      <c r="H31" s="45">
        <f t="shared" si="0"/>
        <v>0.9926506725205338</v>
      </c>
    </row>
    <row r="32" spans="1:8" ht="11.25">
      <c r="A32" s="31" t="s">
        <v>269</v>
      </c>
      <c r="B32" s="31" t="s">
        <v>830</v>
      </c>
      <c r="C32" s="34">
        <v>10792765.8</v>
      </c>
      <c r="D32" s="34">
        <v>12029782.8</v>
      </c>
      <c r="E32" s="34">
        <v>11323014.6</v>
      </c>
      <c r="F32" s="34">
        <v>5132477.603</v>
      </c>
      <c r="G32" s="34">
        <v>2957792.8</v>
      </c>
      <c r="H32" s="45">
        <f t="shared" si="0"/>
        <v>0.9937154918294305</v>
      </c>
    </row>
    <row r="33" spans="1:8" ht="11.25">
      <c r="A33" s="31" t="s">
        <v>266</v>
      </c>
      <c r="B33" s="31" t="s">
        <v>826</v>
      </c>
      <c r="C33" s="34">
        <v>4757228.8</v>
      </c>
      <c r="D33" s="34">
        <v>4391764.9</v>
      </c>
      <c r="E33" s="34">
        <v>6550702.8</v>
      </c>
      <c r="F33" s="34">
        <v>3299303.072</v>
      </c>
      <c r="G33" s="34">
        <v>2279853.273</v>
      </c>
      <c r="H33" s="45">
        <f t="shared" si="0"/>
        <v>0.9945362497224587</v>
      </c>
    </row>
    <row r="34" spans="1:8" ht="22.5">
      <c r="A34" s="31" t="s">
        <v>842</v>
      </c>
      <c r="B34" s="31" t="s">
        <v>832</v>
      </c>
      <c r="C34" s="34">
        <v>1618233.2</v>
      </c>
      <c r="D34" s="34">
        <v>2082139.1</v>
      </c>
      <c r="E34" s="34">
        <v>2046467.7</v>
      </c>
      <c r="F34" s="34">
        <v>2120849.43</v>
      </c>
      <c r="G34" s="34">
        <v>2150771.084</v>
      </c>
      <c r="H34" s="45">
        <f t="shared" si="0"/>
        <v>0.9953105374207923</v>
      </c>
    </row>
    <row r="35" spans="1:8" ht="11.25">
      <c r="A35" s="31" t="s">
        <v>843</v>
      </c>
      <c r="B35" s="31" t="s">
        <v>830</v>
      </c>
      <c r="C35" s="34">
        <v>2692379.4</v>
      </c>
      <c r="D35" s="34">
        <v>2468293</v>
      </c>
      <c r="E35" s="34">
        <v>1823960.5</v>
      </c>
      <c r="F35" s="34">
        <v>1663574.764</v>
      </c>
      <c r="G35" s="34">
        <v>2131004.73</v>
      </c>
      <c r="H35" s="45">
        <f t="shared" si="0"/>
        <v>0.996077709138789</v>
      </c>
    </row>
    <row r="36" spans="1:8" ht="11.25">
      <c r="A36" s="37" t="s">
        <v>243</v>
      </c>
      <c r="B36" s="37" t="s">
        <v>828</v>
      </c>
      <c r="C36" s="38">
        <v>2653071.2</v>
      </c>
      <c r="D36" s="38">
        <v>2481681.5</v>
      </c>
      <c r="E36" s="38">
        <v>2159367.4</v>
      </c>
      <c r="F36" s="38">
        <v>2162458.489</v>
      </c>
      <c r="G36" s="38">
        <v>1978099.806</v>
      </c>
      <c r="H36" s="47">
        <f t="shared" si="0"/>
        <v>0.9967898343655303</v>
      </c>
    </row>
    <row r="37" spans="1:8" ht="11.25">
      <c r="A37" s="31" t="s">
        <v>309</v>
      </c>
      <c r="B37" s="31" t="s">
        <v>829</v>
      </c>
      <c r="C37" s="34">
        <v>2794331.3</v>
      </c>
      <c r="D37" s="34">
        <v>3759421.1</v>
      </c>
      <c r="E37" s="34">
        <v>2709107</v>
      </c>
      <c r="F37" s="34">
        <v>2570409.855</v>
      </c>
      <c r="G37" s="34">
        <v>1939700.053</v>
      </c>
      <c r="H37" s="45">
        <f t="shared" si="0"/>
        <v>0.9974881355007221</v>
      </c>
    </row>
    <row r="38" spans="1:8" ht="11.25">
      <c r="A38" s="31" t="s">
        <v>326</v>
      </c>
      <c r="B38" s="31" t="s">
        <v>827</v>
      </c>
      <c r="C38" s="34">
        <v>8069293.6</v>
      </c>
      <c r="D38" s="34">
        <v>8991881.3</v>
      </c>
      <c r="E38" s="34">
        <v>6516581.8</v>
      </c>
      <c r="F38" s="34">
        <v>2208262.523</v>
      </c>
      <c r="G38" s="34">
        <v>1542733.842</v>
      </c>
      <c r="H38" s="45">
        <f t="shared" si="0"/>
        <v>0.9980435269343108</v>
      </c>
    </row>
    <row r="39" spans="1:8" ht="11.25">
      <c r="A39" s="37" t="s">
        <v>347</v>
      </c>
      <c r="B39" s="37" t="s">
        <v>828</v>
      </c>
      <c r="C39" s="38">
        <v>3313828</v>
      </c>
      <c r="D39" s="38">
        <v>1191825.6</v>
      </c>
      <c r="E39" s="38">
        <v>951010.1</v>
      </c>
      <c r="F39" s="38">
        <v>761196.867</v>
      </c>
      <c r="G39" s="38">
        <v>1328832.772</v>
      </c>
      <c r="H39" s="47">
        <f t="shared" si="0"/>
        <v>0.9985219129774171</v>
      </c>
    </row>
    <row r="40" spans="1:8" ht="11.25">
      <c r="A40" s="31" t="s">
        <v>304</v>
      </c>
      <c r="B40" s="31" t="s">
        <v>830</v>
      </c>
      <c r="C40" s="34">
        <v>530452.9</v>
      </c>
      <c r="D40" s="34">
        <v>1013717.9</v>
      </c>
      <c r="E40" s="34">
        <v>1030369.3</v>
      </c>
      <c r="F40" s="34">
        <v>751385.705</v>
      </c>
      <c r="G40" s="34">
        <v>873420.698</v>
      </c>
      <c r="H40" s="45">
        <f t="shared" si="0"/>
        <v>0.998836348533559</v>
      </c>
    </row>
    <row r="41" spans="1:8" ht="11.25">
      <c r="A41" s="31" t="s">
        <v>844</v>
      </c>
      <c r="B41" s="31" t="s">
        <v>836</v>
      </c>
      <c r="C41" s="34">
        <v>776337.5</v>
      </c>
      <c r="D41" s="34">
        <v>658679.4</v>
      </c>
      <c r="E41" s="34">
        <v>685521.7</v>
      </c>
      <c r="F41" s="34">
        <v>650275.472</v>
      </c>
      <c r="G41" s="34">
        <v>708265.35</v>
      </c>
      <c r="H41" s="45">
        <f t="shared" si="0"/>
        <v>0.9990913273882315</v>
      </c>
    </row>
    <row r="42" spans="1:8" ht="11.25">
      <c r="A42" s="31" t="s">
        <v>431</v>
      </c>
      <c r="B42" s="31" t="s">
        <v>826</v>
      </c>
      <c r="C42" s="34">
        <v>3732825.3</v>
      </c>
      <c r="D42" s="34">
        <v>2262686.7</v>
      </c>
      <c r="E42" s="34">
        <v>1096522.7</v>
      </c>
      <c r="F42" s="34">
        <v>753683.391</v>
      </c>
      <c r="G42" s="34">
        <v>684398.776</v>
      </c>
      <c r="H42" s="45">
        <f t="shared" si="0"/>
        <v>0.9993377141640969</v>
      </c>
    </row>
    <row r="43" spans="1:8" ht="11.25">
      <c r="A43" s="31" t="s">
        <v>393</v>
      </c>
      <c r="B43" s="31" t="s">
        <v>826</v>
      </c>
      <c r="C43" s="34">
        <v>7957538.8</v>
      </c>
      <c r="D43" s="34">
        <v>8661096.9</v>
      </c>
      <c r="E43" s="34">
        <v>1532638</v>
      </c>
      <c r="F43" s="34">
        <v>615012.115</v>
      </c>
      <c r="G43" s="34">
        <v>465017.797</v>
      </c>
      <c r="H43" s="45">
        <f t="shared" si="0"/>
        <v>0.9995051227564858</v>
      </c>
    </row>
    <row r="44" spans="1:8" ht="11.25">
      <c r="A44" s="31" t="s">
        <v>370</v>
      </c>
      <c r="B44" s="31" t="s">
        <v>829</v>
      </c>
      <c r="C44" s="34">
        <v>351175.6</v>
      </c>
      <c r="D44" s="34">
        <v>361283.3</v>
      </c>
      <c r="E44" s="34">
        <v>407873.8</v>
      </c>
      <c r="F44" s="34">
        <v>425715.485</v>
      </c>
      <c r="G44" s="34">
        <v>437902.483</v>
      </c>
      <c r="H44" s="45">
        <f t="shared" si="0"/>
        <v>0.9996627697083995</v>
      </c>
    </row>
    <row r="45" spans="1:8" ht="11.25">
      <c r="A45" s="31" t="s">
        <v>398</v>
      </c>
      <c r="B45" s="31" t="s">
        <v>837</v>
      </c>
      <c r="C45" s="34">
        <v>0</v>
      </c>
      <c r="D45" s="34">
        <v>21112.2</v>
      </c>
      <c r="E45" s="34">
        <v>279272.3</v>
      </c>
      <c r="F45" s="34">
        <v>411630.89</v>
      </c>
      <c r="G45" s="34">
        <v>343863.1</v>
      </c>
      <c r="H45" s="45">
        <f t="shared" si="0"/>
        <v>0.9997865620404712</v>
      </c>
    </row>
    <row r="46" spans="1:8" ht="11.25">
      <c r="A46" s="37" t="s">
        <v>466</v>
      </c>
      <c r="B46" s="37" t="s">
        <v>828</v>
      </c>
      <c r="C46" s="38">
        <v>82175.3</v>
      </c>
      <c r="D46" s="38">
        <v>110029.8</v>
      </c>
      <c r="E46" s="38">
        <v>94429.7</v>
      </c>
      <c r="F46" s="38">
        <v>488854.366</v>
      </c>
      <c r="G46" s="38">
        <v>271957.231</v>
      </c>
      <c r="H46" s="47">
        <f t="shared" si="0"/>
        <v>0.9998844679217631</v>
      </c>
    </row>
    <row r="47" spans="1:8" ht="11.25">
      <c r="A47" s="31" t="s">
        <v>501</v>
      </c>
      <c r="B47" s="31" t="s">
        <v>838</v>
      </c>
      <c r="C47" s="34">
        <v>263641.9</v>
      </c>
      <c r="D47" s="34">
        <v>131122.5</v>
      </c>
      <c r="E47" s="34">
        <v>30205.7</v>
      </c>
      <c r="F47" s="34">
        <v>41679.138</v>
      </c>
      <c r="G47" s="34">
        <v>113456.316</v>
      </c>
      <c r="H47" s="45">
        <f t="shared" si="0"/>
        <v>0.9999253127287399</v>
      </c>
    </row>
    <row r="48" spans="1:8" ht="11.25">
      <c r="A48" s="37" t="s">
        <v>561</v>
      </c>
      <c r="B48" s="37" t="s">
        <v>828</v>
      </c>
      <c r="C48" s="38">
        <v>91108.6</v>
      </c>
      <c r="D48" s="38">
        <v>6756.2</v>
      </c>
      <c r="E48" s="38">
        <v>79.7</v>
      </c>
      <c r="F48" s="38">
        <v>70714.237</v>
      </c>
      <c r="G48" s="38">
        <v>104082.49</v>
      </c>
      <c r="H48" s="47">
        <f t="shared" si="0"/>
        <v>0.9999627829143019</v>
      </c>
    </row>
    <row r="49" spans="1:8" ht="11.25">
      <c r="A49" s="31" t="s">
        <v>582</v>
      </c>
      <c r="B49" s="31" t="s">
        <v>829</v>
      </c>
      <c r="C49" s="34">
        <v>160766</v>
      </c>
      <c r="D49" s="34">
        <v>125608.6</v>
      </c>
      <c r="E49" s="34">
        <v>82444</v>
      </c>
      <c r="F49" s="34">
        <v>82380.075</v>
      </c>
      <c r="G49" s="34">
        <v>47054.335</v>
      </c>
      <c r="H49" s="45">
        <f t="shared" si="0"/>
        <v>0.9999797226960456</v>
      </c>
    </row>
    <row r="50" spans="1:8" ht="11.25">
      <c r="A50" s="31" t="s">
        <v>633</v>
      </c>
      <c r="B50" s="31" t="s">
        <v>829</v>
      </c>
      <c r="C50" s="34">
        <v>687094.4</v>
      </c>
      <c r="D50" s="34">
        <v>2274880.9</v>
      </c>
      <c r="E50" s="34">
        <v>366047</v>
      </c>
      <c r="F50" s="34">
        <v>192668.222</v>
      </c>
      <c r="G50" s="34">
        <v>20583.24</v>
      </c>
      <c r="H50" s="45">
        <f t="shared" si="0"/>
        <v>0.9999871327591818</v>
      </c>
    </row>
    <row r="51" spans="1:8" ht="11.25">
      <c r="A51" s="31" t="s">
        <v>667</v>
      </c>
      <c r="B51" s="31" t="s">
        <v>839</v>
      </c>
      <c r="C51" s="34">
        <v>53031.9</v>
      </c>
      <c r="D51" s="34">
        <v>511557.2</v>
      </c>
      <c r="E51" s="34">
        <v>182978.3</v>
      </c>
      <c r="F51" s="34">
        <v>14129.742</v>
      </c>
      <c r="G51" s="34">
        <v>14267.302</v>
      </c>
      <c r="H51" s="45">
        <f t="shared" si="0"/>
        <v>0.9999922690549546</v>
      </c>
    </row>
    <row r="52" spans="1:8" ht="11.25">
      <c r="A52" s="31" t="s">
        <v>684</v>
      </c>
      <c r="B52" s="31" t="s">
        <v>826</v>
      </c>
      <c r="C52" s="34">
        <v>0</v>
      </c>
      <c r="D52" s="34">
        <v>0</v>
      </c>
      <c r="E52" s="34">
        <v>3616.1</v>
      </c>
      <c r="F52" s="34">
        <v>56.16</v>
      </c>
      <c r="G52" s="34">
        <v>6884.23</v>
      </c>
      <c r="H52" s="45">
        <f t="shared" si="0"/>
        <v>0.9999947474101089</v>
      </c>
    </row>
    <row r="53" spans="1:8" ht="11.25">
      <c r="A53" s="31" t="s">
        <v>705</v>
      </c>
      <c r="B53" s="31" t="s">
        <v>829</v>
      </c>
      <c r="C53" s="34">
        <v>38216.6</v>
      </c>
      <c r="D53" s="34">
        <v>16571.7</v>
      </c>
      <c r="E53" s="34">
        <v>0</v>
      </c>
      <c r="F53" s="34">
        <v>240.26</v>
      </c>
      <c r="G53" s="34">
        <v>5197.41</v>
      </c>
      <c r="H53" s="45">
        <f t="shared" si="0"/>
        <v>0.9999966185021354</v>
      </c>
    </row>
    <row r="54" spans="1:8" ht="11.25">
      <c r="A54" s="31" t="s">
        <v>708</v>
      </c>
      <c r="B54" s="31" t="s">
        <v>826</v>
      </c>
      <c r="C54" s="34">
        <v>1018300.3</v>
      </c>
      <c r="D54" s="34">
        <v>1699856.3</v>
      </c>
      <c r="E54" s="34">
        <v>1828843.9</v>
      </c>
      <c r="F54" s="34">
        <v>341644.7</v>
      </c>
      <c r="G54" s="34">
        <v>4792.58</v>
      </c>
      <c r="H54" s="45">
        <f t="shared" si="0"/>
        <v>0.9999983438534593</v>
      </c>
    </row>
    <row r="55" spans="1:8" ht="11.25">
      <c r="A55" s="31" t="s">
        <v>715</v>
      </c>
      <c r="B55" s="31" t="s">
        <v>827</v>
      </c>
      <c r="C55" s="34">
        <v>2664.7</v>
      </c>
      <c r="D55" s="34">
        <v>24418.6</v>
      </c>
      <c r="E55" s="34">
        <v>794</v>
      </c>
      <c r="F55" s="34">
        <v>16077.796</v>
      </c>
      <c r="G55" s="34">
        <v>3730.779</v>
      </c>
      <c r="H55" s="45">
        <f t="shared" si="0"/>
        <v>0.999999686951433</v>
      </c>
    </row>
    <row r="56" spans="1:8" ht="11.25">
      <c r="A56" s="37" t="s">
        <v>758</v>
      </c>
      <c r="B56" s="37" t="s">
        <v>828</v>
      </c>
      <c r="C56" s="38">
        <v>89507</v>
      </c>
      <c r="D56" s="38">
        <v>9646.6</v>
      </c>
      <c r="E56" s="38">
        <v>0</v>
      </c>
      <c r="F56" s="38">
        <v>0</v>
      </c>
      <c r="G56" s="38">
        <v>740.958</v>
      </c>
      <c r="H56" s="47">
        <f t="shared" si="0"/>
        <v>0.9999999536997953</v>
      </c>
    </row>
    <row r="57" spans="1:8" ht="12" thickBot="1">
      <c r="A57" s="35" t="s">
        <v>805</v>
      </c>
      <c r="B57" s="35" t="s">
        <v>826</v>
      </c>
      <c r="C57" s="36">
        <v>398450.4</v>
      </c>
      <c r="D57" s="36">
        <v>2013561</v>
      </c>
      <c r="E57" s="36">
        <v>691677.4</v>
      </c>
      <c r="F57" s="36">
        <v>129371.287</v>
      </c>
      <c r="G57" s="36">
        <v>128.61</v>
      </c>
      <c r="H57" s="46">
        <f t="shared" si="0"/>
        <v>0.9999999999999998</v>
      </c>
    </row>
    <row r="58" spans="1:7" ht="12" thickTop="1">
      <c r="A58" s="6"/>
      <c r="B58" s="7"/>
      <c r="C58" s="7">
        <f>SUM(C2:C57)</f>
        <v>2026015070.4999998</v>
      </c>
      <c r="D58" s="7">
        <f>SUM(D2:D57)</f>
        <v>2431517026.1000004</v>
      </c>
      <c r="E58" s="7">
        <f>SUM(E2:E57)</f>
        <v>2520268439.7999997</v>
      </c>
      <c r="F58" s="7">
        <f>SUM(F2:F57)</f>
        <v>2579624561.0559998</v>
      </c>
      <c r="G58" s="7">
        <f>SUM(G2:G57)</f>
        <v>2777741514.722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4"/>
  <sheetViews>
    <sheetView workbookViewId="0" topLeftCell="A1">
      <pane ySplit="465" topLeftCell="BM377" activePane="bottomLeft" state="split"/>
      <selection pane="topLeft" activeCell="C59" sqref="C1:C16384"/>
      <selection pane="bottomLeft" activeCell="C393" sqref="C393"/>
    </sheetView>
  </sheetViews>
  <sheetFormatPr defaultColWidth="11.421875" defaultRowHeight="12.75"/>
  <cols>
    <col min="1" max="1" width="8.00390625" style="1" bestFit="1" customWidth="1"/>
    <col min="2" max="2" width="35.7109375" style="1" bestFit="1" customWidth="1"/>
    <col min="3" max="3" width="25.00390625" style="1" bestFit="1" customWidth="1"/>
    <col min="4" max="8" width="13.421875" style="2" bestFit="1" customWidth="1"/>
    <col min="9" max="9" width="12.140625" style="2" bestFit="1" customWidth="1"/>
    <col min="10" max="16384" width="11.421875" style="1" customWidth="1"/>
  </cols>
  <sheetData>
    <row r="1" spans="1:9" s="22" customFormat="1" ht="12" thickBot="1">
      <c r="A1" s="27" t="s">
        <v>0</v>
      </c>
      <c r="B1" s="27" t="s">
        <v>1</v>
      </c>
      <c r="C1" s="27" t="s">
        <v>2</v>
      </c>
      <c r="D1" s="27" t="s">
        <v>825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</row>
    <row r="2" spans="1:9" ht="12" thickTop="1">
      <c r="A2" s="25" t="s">
        <v>8</v>
      </c>
      <c r="B2" s="25" t="s">
        <v>9</v>
      </c>
      <c r="C2" s="25" t="s">
        <v>10</v>
      </c>
      <c r="D2" s="25" t="s">
        <v>827</v>
      </c>
      <c r="E2" s="26">
        <v>248852530.2</v>
      </c>
      <c r="F2" s="26">
        <v>332769509</v>
      </c>
      <c r="G2" s="26">
        <v>316832825.6</v>
      </c>
      <c r="H2" s="26">
        <v>314808327.4879</v>
      </c>
      <c r="I2" s="26">
        <v>360157518.7489</v>
      </c>
    </row>
    <row r="3" spans="1:9" ht="11.25">
      <c r="A3" s="23" t="s">
        <v>11</v>
      </c>
      <c r="B3" s="23" t="s">
        <v>12</v>
      </c>
      <c r="C3" s="23" t="s">
        <v>13</v>
      </c>
      <c r="D3" s="23" t="s">
        <v>826</v>
      </c>
      <c r="E3" s="24">
        <v>188140835</v>
      </c>
      <c r="F3" s="24">
        <v>219943998.3</v>
      </c>
      <c r="G3" s="24">
        <v>238887396.3</v>
      </c>
      <c r="H3" s="24">
        <v>274081442.7162</v>
      </c>
      <c r="I3" s="24">
        <v>303419408.0742</v>
      </c>
    </row>
    <row r="4" spans="1:9" ht="11.25">
      <c r="A4" s="23" t="s">
        <v>14</v>
      </c>
      <c r="B4" s="23" t="s">
        <v>15</v>
      </c>
      <c r="C4" s="23" t="s">
        <v>10</v>
      </c>
      <c r="D4" s="23" t="s">
        <v>827</v>
      </c>
      <c r="E4" s="24">
        <v>191570678.5</v>
      </c>
      <c r="F4" s="24">
        <v>236185121.6</v>
      </c>
      <c r="G4" s="24">
        <v>256009943.1</v>
      </c>
      <c r="H4" s="24">
        <v>265114710.133</v>
      </c>
      <c r="I4" s="24">
        <v>255271552.272</v>
      </c>
    </row>
    <row r="5" spans="1:9" ht="11.25">
      <c r="A5" s="23" t="s">
        <v>16</v>
      </c>
      <c r="B5" s="23" t="s">
        <v>17</v>
      </c>
      <c r="C5" s="23" t="s">
        <v>10</v>
      </c>
      <c r="D5" s="23" t="s">
        <v>827</v>
      </c>
      <c r="E5" s="24">
        <v>166219366.4</v>
      </c>
      <c r="F5" s="24">
        <v>184190283.5</v>
      </c>
      <c r="G5" s="24">
        <v>202604167.3</v>
      </c>
      <c r="H5" s="24">
        <v>218836969.893</v>
      </c>
      <c r="I5" s="24">
        <v>227230672.232</v>
      </c>
    </row>
    <row r="6" spans="1:9" ht="11.25">
      <c r="A6" s="23" t="s">
        <v>18</v>
      </c>
      <c r="B6" s="23" t="s">
        <v>19</v>
      </c>
      <c r="C6" s="23" t="s">
        <v>20</v>
      </c>
      <c r="D6" s="23" t="s">
        <v>826</v>
      </c>
      <c r="E6" s="24">
        <v>94356212.6</v>
      </c>
      <c r="F6" s="24">
        <v>113443844.3</v>
      </c>
      <c r="G6" s="24">
        <v>123679132.7</v>
      </c>
      <c r="H6" s="24">
        <v>137493505.988</v>
      </c>
      <c r="I6" s="24">
        <v>141407262.139</v>
      </c>
    </row>
    <row r="7" spans="1:9" ht="11.25">
      <c r="A7" s="23" t="s">
        <v>21</v>
      </c>
      <c r="B7" s="23" t="s">
        <v>22</v>
      </c>
      <c r="C7" s="23" t="s">
        <v>23</v>
      </c>
      <c r="D7" s="23" t="s">
        <v>826</v>
      </c>
      <c r="E7" s="24">
        <v>35861505</v>
      </c>
      <c r="F7" s="24">
        <v>43531540.8</v>
      </c>
      <c r="G7" s="24">
        <v>54309536.2</v>
      </c>
      <c r="H7" s="24">
        <v>79825704.608</v>
      </c>
      <c r="I7" s="24">
        <v>117790847.246</v>
      </c>
    </row>
    <row r="8" spans="1:9" ht="11.25">
      <c r="A8" s="23" t="s">
        <v>24</v>
      </c>
      <c r="B8" s="23" t="s">
        <v>25</v>
      </c>
      <c r="C8" s="23" t="s">
        <v>534</v>
      </c>
      <c r="D8" s="23" t="s">
        <v>829</v>
      </c>
      <c r="E8" s="24">
        <v>73959387.9</v>
      </c>
      <c r="F8" s="24">
        <v>94042037.7</v>
      </c>
      <c r="G8" s="24">
        <v>104896163.2</v>
      </c>
      <c r="H8" s="24">
        <v>105639274.534</v>
      </c>
      <c r="I8" s="24">
        <v>106088468.593</v>
      </c>
    </row>
    <row r="9" spans="1:9" ht="11.25">
      <c r="A9" s="23" t="s">
        <v>26</v>
      </c>
      <c r="B9" s="23" t="s">
        <v>27</v>
      </c>
      <c r="C9" s="23" t="s">
        <v>28</v>
      </c>
      <c r="D9" s="23" t="s">
        <v>826</v>
      </c>
      <c r="E9" s="24">
        <v>61530052.1</v>
      </c>
      <c r="F9" s="24">
        <v>81201605.4</v>
      </c>
      <c r="G9" s="24">
        <v>93293403.7</v>
      </c>
      <c r="H9" s="24">
        <v>100284133.9249</v>
      </c>
      <c r="I9" s="24">
        <v>98423237.1669</v>
      </c>
    </row>
    <row r="10" spans="1:9" ht="11.25">
      <c r="A10" s="23" t="s">
        <v>29</v>
      </c>
      <c r="B10" s="23" t="s">
        <v>30</v>
      </c>
      <c r="C10" s="23" t="s">
        <v>31</v>
      </c>
      <c r="D10" s="23" t="s">
        <v>826</v>
      </c>
      <c r="E10" s="24">
        <v>55646615.7</v>
      </c>
      <c r="F10" s="24">
        <v>55440145</v>
      </c>
      <c r="G10" s="24">
        <v>60770277.1</v>
      </c>
      <c r="H10" s="24">
        <v>82161120.706</v>
      </c>
      <c r="I10" s="24">
        <v>86410936.37</v>
      </c>
    </row>
    <row r="11" spans="1:9" ht="11.25">
      <c r="A11" s="23" t="s">
        <v>32</v>
      </c>
      <c r="B11" s="23" t="s">
        <v>33</v>
      </c>
      <c r="C11" s="23" t="s">
        <v>34</v>
      </c>
      <c r="D11" s="23" t="s">
        <v>828</v>
      </c>
      <c r="E11" s="24">
        <v>111006295.1</v>
      </c>
      <c r="F11" s="24">
        <v>116036480</v>
      </c>
      <c r="G11" s="24">
        <v>80775539.9</v>
      </c>
      <c r="H11" s="24">
        <v>70802390.372</v>
      </c>
      <c r="I11" s="24">
        <v>56061666.786</v>
      </c>
    </row>
    <row r="12" spans="1:9" ht="11.25">
      <c r="A12" s="23" t="s">
        <v>35</v>
      </c>
      <c r="B12" s="23" t="s">
        <v>36</v>
      </c>
      <c r="C12" s="23" t="s">
        <v>37</v>
      </c>
      <c r="D12" s="23" t="s">
        <v>826</v>
      </c>
      <c r="E12" s="24">
        <v>8964296.5</v>
      </c>
      <c r="F12" s="24">
        <v>39424553.5</v>
      </c>
      <c r="G12" s="24">
        <v>48925372.1</v>
      </c>
      <c r="H12" s="24">
        <v>52378740.988</v>
      </c>
      <c r="I12" s="24">
        <v>51450546.868</v>
      </c>
    </row>
    <row r="13" spans="1:9" ht="11.25">
      <c r="A13" s="23" t="s">
        <v>38</v>
      </c>
      <c r="B13" s="23" t="s">
        <v>39</v>
      </c>
      <c r="C13" s="23" t="s">
        <v>34</v>
      </c>
      <c r="D13" s="23" t="s">
        <v>828</v>
      </c>
      <c r="E13" s="24">
        <v>0</v>
      </c>
      <c r="F13" s="24">
        <v>1955329.4</v>
      </c>
      <c r="G13" s="24">
        <v>19294158.9</v>
      </c>
      <c r="H13" s="24">
        <v>31470527.785</v>
      </c>
      <c r="I13" s="24">
        <v>43304308.595</v>
      </c>
    </row>
    <row r="14" spans="1:9" ht="11.25">
      <c r="A14" s="23" t="s">
        <v>40</v>
      </c>
      <c r="B14" s="23" t="s">
        <v>41</v>
      </c>
      <c r="C14" s="23" t="s">
        <v>13</v>
      </c>
      <c r="D14" s="23" t="s">
        <v>826</v>
      </c>
      <c r="E14" s="24">
        <v>34197284.6</v>
      </c>
      <c r="F14" s="24">
        <v>38068249.3</v>
      </c>
      <c r="G14" s="24">
        <v>39699303.7</v>
      </c>
      <c r="H14" s="24">
        <v>41423937.121</v>
      </c>
      <c r="I14" s="24">
        <v>40614174.236</v>
      </c>
    </row>
    <row r="15" spans="1:9" ht="11.25">
      <c r="A15" s="23" t="s">
        <v>42</v>
      </c>
      <c r="B15" s="23" t="s">
        <v>43</v>
      </c>
      <c r="C15" s="23" t="s">
        <v>44</v>
      </c>
      <c r="D15" s="23" t="s">
        <v>828</v>
      </c>
      <c r="E15" s="24">
        <v>0</v>
      </c>
      <c r="F15" s="24">
        <v>0</v>
      </c>
      <c r="G15" s="24">
        <v>0</v>
      </c>
      <c r="H15" s="24">
        <v>23100194.9</v>
      </c>
      <c r="I15" s="24">
        <v>38655841.729</v>
      </c>
    </row>
    <row r="16" spans="1:9" ht="11.25">
      <c r="A16" s="23" t="s">
        <v>45</v>
      </c>
      <c r="B16" s="23" t="s">
        <v>46</v>
      </c>
      <c r="C16" s="23" t="s">
        <v>47</v>
      </c>
      <c r="D16" s="23" t="s">
        <v>831</v>
      </c>
      <c r="E16" s="24">
        <v>4473813.1</v>
      </c>
      <c r="F16" s="24">
        <v>11914307.3</v>
      </c>
      <c r="G16" s="24">
        <v>26999986.1</v>
      </c>
      <c r="H16" s="24">
        <v>34558093.233</v>
      </c>
      <c r="I16" s="24">
        <v>36876131.186</v>
      </c>
    </row>
    <row r="17" spans="1:9" ht="11.25">
      <c r="A17" s="23" t="s">
        <v>48</v>
      </c>
      <c r="B17" s="23" t="s">
        <v>49</v>
      </c>
      <c r="C17" s="23" t="s">
        <v>10</v>
      </c>
      <c r="D17" s="23" t="s">
        <v>827</v>
      </c>
      <c r="E17" s="24">
        <v>82156.7</v>
      </c>
      <c r="F17" s="24">
        <v>9853483.5</v>
      </c>
      <c r="G17" s="24">
        <v>17166614.2</v>
      </c>
      <c r="H17" s="24">
        <v>22500156.369</v>
      </c>
      <c r="I17" s="24">
        <v>34533907.604</v>
      </c>
    </row>
    <row r="18" spans="1:9" ht="11.25">
      <c r="A18" s="23" t="s">
        <v>50</v>
      </c>
      <c r="B18" s="23" t="s">
        <v>51</v>
      </c>
      <c r="C18" s="23" t="s">
        <v>10</v>
      </c>
      <c r="D18" s="23" t="s">
        <v>827</v>
      </c>
      <c r="E18" s="24">
        <v>47404922.2</v>
      </c>
      <c r="F18" s="24">
        <v>56298054</v>
      </c>
      <c r="G18" s="24">
        <v>47070779.7</v>
      </c>
      <c r="H18" s="24">
        <v>37133362.05</v>
      </c>
      <c r="I18" s="24">
        <v>33318154.905</v>
      </c>
    </row>
    <row r="19" spans="1:9" ht="11.25">
      <c r="A19" s="23" t="s">
        <v>52</v>
      </c>
      <c r="B19" s="23" t="s">
        <v>53</v>
      </c>
      <c r="C19" s="23" t="s">
        <v>73</v>
      </c>
      <c r="D19" s="23" t="s">
        <v>826</v>
      </c>
      <c r="E19" s="24">
        <v>14978290.9</v>
      </c>
      <c r="F19" s="24">
        <v>18284344.6</v>
      </c>
      <c r="G19" s="24">
        <v>21654123.6</v>
      </c>
      <c r="H19" s="24">
        <v>26562294.511</v>
      </c>
      <c r="I19" s="24">
        <v>29060275.886</v>
      </c>
    </row>
    <row r="20" spans="1:9" ht="11.25">
      <c r="A20" s="23" t="s">
        <v>54</v>
      </c>
      <c r="B20" s="23" t="s">
        <v>55</v>
      </c>
      <c r="C20" s="23" t="s">
        <v>34</v>
      </c>
      <c r="D20" s="23" t="s">
        <v>828</v>
      </c>
      <c r="E20" s="24">
        <v>139926.4</v>
      </c>
      <c r="F20" s="24">
        <v>10616824.4</v>
      </c>
      <c r="G20" s="24">
        <v>16774679.8</v>
      </c>
      <c r="H20" s="24">
        <v>22690589.443</v>
      </c>
      <c r="I20" s="24">
        <v>26351776.944</v>
      </c>
    </row>
    <row r="21" spans="1:9" ht="11.25">
      <c r="A21" s="23" t="s">
        <v>56</v>
      </c>
      <c r="B21" s="23" t="s">
        <v>57</v>
      </c>
      <c r="C21" s="23" t="s">
        <v>34</v>
      </c>
      <c r="D21" s="23" t="s">
        <v>828</v>
      </c>
      <c r="E21" s="24">
        <v>0</v>
      </c>
      <c r="F21" s="24">
        <v>2853641.9</v>
      </c>
      <c r="G21" s="24">
        <v>19936916</v>
      </c>
      <c r="H21" s="24">
        <v>21436368.896</v>
      </c>
      <c r="I21" s="24">
        <v>26189556.827</v>
      </c>
    </row>
    <row r="22" spans="1:9" ht="11.25">
      <c r="A22" s="23" t="s">
        <v>58</v>
      </c>
      <c r="B22" s="23" t="s">
        <v>59</v>
      </c>
      <c r="C22" s="23" t="s">
        <v>60</v>
      </c>
      <c r="D22" s="23" t="s">
        <v>830</v>
      </c>
      <c r="E22" s="24">
        <v>26271899.9</v>
      </c>
      <c r="F22" s="24">
        <v>26555186.6</v>
      </c>
      <c r="G22" s="24">
        <v>25362576.9</v>
      </c>
      <c r="H22" s="24">
        <v>24125939.501</v>
      </c>
      <c r="I22" s="24">
        <v>24345471.167</v>
      </c>
    </row>
    <row r="23" spans="1:9" ht="11.25">
      <c r="A23" s="23" t="s">
        <v>61</v>
      </c>
      <c r="B23" s="23" t="s">
        <v>62</v>
      </c>
      <c r="C23" s="23" t="s">
        <v>63</v>
      </c>
      <c r="D23" s="23" t="s">
        <v>826</v>
      </c>
      <c r="E23" s="24">
        <v>16773110.9</v>
      </c>
      <c r="F23" s="24">
        <v>19805673.3</v>
      </c>
      <c r="G23" s="24">
        <v>19754380.7</v>
      </c>
      <c r="H23" s="24">
        <v>22381302.21</v>
      </c>
      <c r="I23" s="24">
        <v>22191219.893</v>
      </c>
    </row>
    <row r="24" spans="1:9" ht="11.25">
      <c r="A24" s="23" t="s">
        <v>64</v>
      </c>
      <c r="B24" s="23" t="s">
        <v>65</v>
      </c>
      <c r="C24" s="23" t="s">
        <v>13</v>
      </c>
      <c r="D24" s="23" t="s">
        <v>826</v>
      </c>
      <c r="E24" s="24">
        <v>11809191.2</v>
      </c>
      <c r="F24" s="24">
        <v>15227333</v>
      </c>
      <c r="G24" s="24">
        <v>17392154.2</v>
      </c>
      <c r="H24" s="24">
        <v>19139250.327</v>
      </c>
      <c r="I24" s="24">
        <v>20784654.001</v>
      </c>
    </row>
    <row r="25" spans="1:9" ht="11.25">
      <c r="A25" s="23" t="s">
        <v>66</v>
      </c>
      <c r="B25" s="23" t="s">
        <v>67</v>
      </c>
      <c r="C25" s="23" t="s">
        <v>10</v>
      </c>
      <c r="D25" s="23" t="s">
        <v>827</v>
      </c>
      <c r="E25" s="24">
        <v>24527837.5</v>
      </c>
      <c r="F25" s="24">
        <v>23662302.5</v>
      </c>
      <c r="G25" s="24">
        <v>23264473.3</v>
      </c>
      <c r="H25" s="24">
        <v>22539182.675</v>
      </c>
      <c r="I25" s="24">
        <v>20439371.955</v>
      </c>
    </row>
    <row r="26" spans="1:9" ht="11.25">
      <c r="A26" s="23" t="s">
        <v>68</v>
      </c>
      <c r="B26" s="23" t="s">
        <v>69</v>
      </c>
      <c r="C26" s="23" t="s">
        <v>70</v>
      </c>
      <c r="D26" s="23" t="s">
        <v>826</v>
      </c>
      <c r="E26" s="24">
        <v>9545826.2</v>
      </c>
      <c r="F26" s="24">
        <v>15731868.4</v>
      </c>
      <c r="G26" s="24">
        <v>16572222.3</v>
      </c>
      <c r="H26" s="24">
        <v>21378090.651</v>
      </c>
      <c r="I26" s="24">
        <v>18875152.384</v>
      </c>
    </row>
    <row r="27" spans="1:9" ht="11.25">
      <c r="A27" s="23" t="s">
        <v>71</v>
      </c>
      <c r="B27" s="23" t="s">
        <v>72</v>
      </c>
      <c r="C27" s="23" t="s">
        <v>73</v>
      </c>
      <c r="D27" s="23" t="s">
        <v>826</v>
      </c>
      <c r="E27" s="24">
        <v>0</v>
      </c>
      <c r="F27" s="24">
        <v>0</v>
      </c>
      <c r="G27" s="24">
        <v>0</v>
      </c>
      <c r="H27" s="24">
        <v>3988397.898</v>
      </c>
      <c r="I27" s="24">
        <v>18520335.697</v>
      </c>
    </row>
    <row r="28" spans="1:9" ht="11.25">
      <c r="A28" s="23" t="s">
        <v>74</v>
      </c>
      <c r="B28" s="23" t="s">
        <v>75</v>
      </c>
      <c r="C28" s="23" t="s">
        <v>76</v>
      </c>
      <c r="D28" s="23" t="s">
        <v>832</v>
      </c>
      <c r="E28" s="24">
        <v>0</v>
      </c>
      <c r="F28" s="24">
        <v>0</v>
      </c>
      <c r="G28" s="24">
        <v>0</v>
      </c>
      <c r="H28" s="24">
        <v>7539949.53</v>
      </c>
      <c r="I28" s="24">
        <v>18488917.909</v>
      </c>
    </row>
    <row r="29" spans="1:9" ht="11.25">
      <c r="A29" s="23" t="s">
        <v>77</v>
      </c>
      <c r="B29" s="23" t="s">
        <v>78</v>
      </c>
      <c r="C29" s="23" t="s">
        <v>79</v>
      </c>
      <c r="D29" s="23" t="s">
        <v>833</v>
      </c>
      <c r="E29" s="24">
        <v>15936141.2</v>
      </c>
      <c r="F29" s="24">
        <v>21767261.1</v>
      </c>
      <c r="G29" s="24">
        <v>20553796.9</v>
      </c>
      <c r="H29" s="24">
        <v>20637243.773</v>
      </c>
      <c r="I29" s="24">
        <v>17655208.265</v>
      </c>
    </row>
    <row r="30" spans="1:9" ht="11.25">
      <c r="A30" s="23" t="s">
        <v>80</v>
      </c>
      <c r="B30" s="23" t="s">
        <v>81</v>
      </c>
      <c r="C30" s="23" t="s">
        <v>44</v>
      </c>
      <c r="D30" s="23" t="s">
        <v>828</v>
      </c>
      <c r="E30" s="24">
        <v>20003089.6</v>
      </c>
      <c r="F30" s="24">
        <v>14508529.8</v>
      </c>
      <c r="G30" s="24">
        <v>17254661.8</v>
      </c>
      <c r="H30" s="24">
        <v>16016449.627</v>
      </c>
      <c r="I30" s="24">
        <v>17144171.342</v>
      </c>
    </row>
    <row r="31" spans="1:9" ht="11.25">
      <c r="A31" s="23" t="s">
        <v>82</v>
      </c>
      <c r="B31" s="23" t="s">
        <v>83</v>
      </c>
      <c r="C31" s="23" t="s">
        <v>13</v>
      </c>
      <c r="D31" s="23" t="s">
        <v>826</v>
      </c>
      <c r="E31" s="24">
        <v>10406785.3</v>
      </c>
      <c r="F31" s="24">
        <v>10572849</v>
      </c>
      <c r="G31" s="24">
        <v>9178060.5</v>
      </c>
      <c r="H31" s="24">
        <v>1228894.458</v>
      </c>
      <c r="I31" s="24">
        <v>16172853.883</v>
      </c>
    </row>
    <row r="32" spans="1:9" ht="11.25">
      <c r="A32" s="23" t="s">
        <v>84</v>
      </c>
      <c r="B32" s="23" t="s">
        <v>85</v>
      </c>
      <c r="C32" s="23" t="s">
        <v>534</v>
      </c>
      <c r="D32" s="23" t="s">
        <v>829</v>
      </c>
      <c r="E32" s="24">
        <v>19216070.6</v>
      </c>
      <c r="F32" s="24">
        <v>22489034.3</v>
      </c>
      <c r="G32" s="24">
        <v>20613093.1</v>
      </c>
      <c r="H32" s="24">
        <v>17250922.465</v>
      </c>
      <c r="I32" s="24">
        <v>15283389.229</v>
      </c>
    </row>
    <row r="33" spans="1:9" ht="11.25">
      <c r="A33" s="23" t="s">
        <v>86</v>
      </c>
      <c r="B33" s="23" t="s">
        <v>87</v>
      </c>
      <c r="C33" s="23" t="s">
        <v>47</v>
      </c>
      <c r="D33" s="23" t="s">
        <v>831</v>
      </c>
      <c r="E33" s="24">
        <v>3389214</v>
      </c>
      <c r="F33" s="24">
        <v>8699405.9</v>
      </c>
      <c r="G33" s="24">
        <v>15001895.4</v>
      </c>
      <c r="H33" s="24">
        <v>14863141.487</v>
      </c>
      <c r="I33" s="24">
        <v>15236816.151</v>
      </c>
    </row>
    <row r="34" spans="1:9" ht="11.25">
      <c r="A34" s="23" t="s">
        <v>88</v>
      </c>
      <c r="B34" s="23" t="s">
        <v>89</v>
      </c>
      <c r="C34" s="23" t="s">
        <v>44</v>
      </c>
      <c r="D34" s="23" t="s">
        <v>828</v>
      </c>
      <c r="E34" s="24">
        <v>9380984.5</v>
      </c>
      <c r="F34" s="24">
        <v>11209067.6</v>
      </c>
      <c r="G34" s="24">
        <v>11515244.5</v>
      </c>
      <c r="H34" s="24">
        <v>13149962.526</v>
      </c>
      <c r="I34" s="24">
        <v>13809396.822</v>
      </c>
    </row>
    <row r="35" spans="1:9" ht="11.25">
      <c r="A35" s="23" t="s">
        <v>90</v>
      </c>
      <c r="B35" s="23" t="s">
        <v>91</v>
      </c>
      <c r="C35" s="23" t="s">
        <v>92</v>
      </c>
      <c r="D35" s="23" t="s">
        <v>830</v>
      </c>
      <c r="E35" s="24">
        <v>0</v>
      </c>
      <c r="F35" s="24">
        <v>0</v>
      </c>
      <c r="G35" s="24">
        <v>5836423.4</v>
      </c>
      <c r="H35" s="24">
        <v>8862713.908</v>
      </c>
      <c r="I35" s="24">
        <v>12186233.536</v>
      </c>
    </row>
    <row r="36" spans="1:9" ht="11.25">
      <c r="A36" s="23" t="s">
        <v>93</v>
      </c>
      <c r="B36" s="23" t="s">
        <v>94</v>
      </c>
      <c r="C36" s="23" t="s">
        <v>20</v>
      </c>
      <c r="D36" s="23" t="s">
        <v>826</v>
      </c>
      <c r="E36" s="24">
        <v>6789374.2</v>
      </c>
      <c r="F36" s="24">
        <v>10827876.2</v>
      </c>
      <c r="G36" s="24">
        <v>11518667.6</v>
      </c>
      <c r="H36" s="24">
        <v>11650703.48</v>
      </c>
      <c r="I36" s="24">
        <v>11679164.19</v>
      </c>
    </row>
    <row r="37" spans="1:9" ht="11.25">
      <c r="A37" s="23" t="s">
        <v>95</v>
      </c>
      <c r="B37" s="23" t="s">
        <v>96</v>
      </c>
      <c r="C37" s="23" t="s">
        <v>97</v>
      </c>
      <c r="D37" s="23" t="s">
        <v>826</v>
      </c>
      <c r="E37" s="24">
        <v>11258394.8</v>
      </c>
      <c r="F37" s="24">
        <v>11986049</v>
      </c>
      <c r="G37" s="24">
        <v>12552260.7</v>
      </c>
      <c r="H37" s="24">
        <v>10499851.304</v>
      </c>
      <c r="I37" s="24">
        <v>11486179.409</v>
      </c>
    </row>
    <row r="38" spans="1:9" ht="11.25">
      <c r="A38" s="23" t="s">
        <v>98</v>
      </c>
      <c r="B38" s="23" t="s">
        <v>99</v>
      </c>
      <c r="C38" s="23" t="s">
        <v>100</v>
      </c>
      <c r="D38" s="23" t="s">
        <v>826</v>
      </c>
      <c r="E38" s="24">
        <v>8745719.9</v>
      </c>
      <c r="F38" s="24">
        <v>9398311</v>
      </c>
      <c r="G38" s="24">
        <v>10682419.5</v>
      </c>
      <c r="H38" s="24">
        <v>11314553.226</v>
      </c>
      <c r="I38" s="24">
        <v>11399005.543</v>
      </c>
    </row>
    <row r="39" spans="1:9" ht="11.25">
      <c r="A39" s="23" t="s">
        <v>101</v>
      </c>
      <c r="B39" s="23" t="s">
        <v>102</v>
      </c>
      <c r="C39" s="23" t="s">
        <v>34</v>
      </c>
      <c r="D39" s="23" t="s">
        <v>828</v>
      </c>
      <c r="E39" s="24">
        <v>8027641</v>
      </c>
      <c r="F39" s="24">
        <v>10096955.2</v>
      </c>
      <c r="G39" s="24">
        <v>9251956.6</v>
      </c>
      <c r="H39" s="24">
        <v>10859217.549</v>
      </c>
      <c r="I39" s="24">
        <v>11115887.606</v>
      </c>
    </row>
    <row r="40" spans="1:9" ht="11.25">
      <c r="A40" s="23" t="s">
        <v>103</v>
      </c>
      <c r="B40" s="23" t="s">
        <v>104</v>
      </c>
      <c r="C40" s="23" t="s">
        <v>60</v>
      </c>
      <c r="D40" s="23" t="s">
        <v>830</v>
      </c>
      <c r="E40" s="24">
        <v>4762540.8</v>
      </c>
      <c r="F40" s="24">
        <v>10499646.1</v>
      </c>
      <c r="G40" s="24">
        <v>13620038.3</v>
      </c>
      <c r="H40" s="24">
        <v>13477735.021</v>
      </c>
      <c r="I40" s="24">
        <v>10552651.475</v>
      </c>
    </row>
    <row r="41" spans="1:9" ht="11.25">
      <c r="A41" s="23" t="s">
        <v>105</v>
      </c>
      <c r="B41" s="23" t="s">
        <v>106</v>
      </c>
      <c r="C41" s="23" t="s">
        <v>107</v>
      </c>
      <c r="D41" s="23" t="s">
        <v>826</v>
      </c>
      <c r="E41" s="24">
        <v>3942194.2</v>
      </c>
      <c r="F41" s="24">
        <v>6066700.9</v>
      </c>
      <c r="G41" s="24">
        <v>8254101.5</v>
      </c>
      <c r="H41" s="24">
        <v>9047923.774</v>
      </c>
      <c r="I41" s="24">
        <v>10444268.144</v>
      </c>
    </row>
    <row r="42" spans="1:9" ht="11.25">
      <c r="A42" s="23" t="s">
        <v>108</v>
      </c>
      <c r="B42" s="23" t="s">
        <v>109</v>
      </c>
      <c r="C42" s="23" t="s">
        <v>110</v>
      </c>
      <c r="D42" s="23" t="s">
        <v>827</v>
      </c>
      <c r="E42" s="24">
        <v>0</v>
      </c>
      <c r="F42" s="24">
        <v>6842.3</v>
      </c>
      <c r="G42" s="24">
        <v>32049.2</v>
      </c>
      <c r="H42" s="24">
        <v>7013110.976</v>
      </c>
      <c r="I42" s="24">
        <v>9428257.19</v>
      </c>
    </row>
    <row r="43" spans="1:9" ht="11.25">
      <c r="A43" s="23" t="s">
        <v>111</v>
      </c>
      <c r="B43" s="23" t="s">
        <v>112</v>
      </c>
      <c r="C43" s="23" t="s">
        <v>113</v>
      </c>
      <c r="D43" s="23" t="s">
        <v>828</v>
      </c>
      <c r="E43" s="24">
        <v>0</v>
      </c>
      <c r="F43" s="24">
        <v>0</v>
      </c>
      <c r="G43" s="24">
        <v>0</v>
      </c>
      <c r="H43" s="24">
        <v>0</v>
      </c>
      <c r="I43" s="24">
        <v>9334853.435</v>
      </c>
    </row>
    <row r="44" spans="1:9" ht="11.25">
      <c r="A44" s="23" t="s">
        <v>114</v>
      </c>
      <c r="B44" s="23" t="s">
        <v>115</v>
      </c>
      <c r="C44" s="23" t="s">
        <v>34</v>
      </c>
      <c r="D44" s="23" t="s">
        <v>828</v>
      </c>
      <c r="E44" s="24">
        <v>8531153.7</v>
      </c>
      <c r="F44" s="24">
        <v>9920286.1</v>
      </c>
      <c r="G44" s="24">
        <v>9941884.2</v>
      </c>
      <c r="H44" s="24">
        <v>9398450.445</v>
      </c>
      <c r="I44" s="24">
        <v>9157151.419</v>
      </c>
    </row>
    <row r="45" spans="1:9" ht="11.25">
      <c r="A45" s="23" t="s">
        <v>116</v>
      </c>
      <c r="B45" s="23" t="s">
        <v>117</v>
      </c>
      <c r="C45" s="23" t="s">
        <v>70</v>
      </c>
      <c r="D45" s="23" t="s">
        <v>826</v>
      </c>
      <c r="E45" s="24">
        <v>7224785.8</v>
      </c>
      <c r="F45" s="24">
        <v>9827159.2</v>
      </c>
      <c r="G45" s="24">
        <v>10268205.9</v>
      </c>
      <c r="H45" s="24">
        <v>11004054.764</v>
      </c>
      <c r="I45" s="24">
        <v>9120643.356</v>
      </c>
    </row>
    <row r="46" spans="1:9" ht="11.25">
      <c r="A46" s="23" t="s">
        <v>118</v>
      </c>
      <c r="B46" s="23" t="s">
        <v>119</v>
      </c>
      <c r="C46" s="23" t="s">
        <v>107</v>
      </c>
      <c r="D46" s="23" t="s">
        <v>826</v>
      </c>
      <c r="E46" s="24">
        <v>9650518.5</v>
      </c>
      <c r="F46" s="24">
        <v>10410453.3</v>
      </c>
      <c r="G46" s="24">
        <v>10707494.5</v>
      </c>
      <c r="H46" s="24">
        <v>10295526.103</v>
      </c>
      <c r="I46" s="24">
        <v>8103435.373</v>
      </c>
    </row>
    <row r="47" spans="1:9" ht="11.25">
      <c r="A47" s="23" t="s">
        <v>120</v>
      </c>
      <c r="B47" s="23" t="s">
        <v>121</v>
      </c>
      <c r="C47" s="23" t="s">
        <v>44</v>
      </c>
      <c r="D47" s="23" t="s">
        <v>828</v>
      </c>
      <c r="E47" s="24">
        <v>12752730.4</v>
      </c>
      <c r="F47" s="24">
        <v>4512384.7</v>
      </c>
      <c r="G47" s="24">
        <v>1737452.3</v>
      </c>
      <c r="H47" s="24">
        <v>4685031.796</v>
      </c>
      <c r="I47" s="24">
        <v>8097582.928</v>
      </c>
    </row>
    <row r="48" spans="1:9" ht="11.25">
      <c r="A48" s="23" t="s">
        <v>122</v>
      </c>
      <c r="B48" s="23" t="s">
        <v>123</v>
      </c>
      <c r="C48" s="23" t="s">
        <v>34</v>
      </c>
      <c r="D48" s="23" t="s">
        <v>828</v>
      </c>
      <c r="E48" s="24">
        <v>0</v>
      </c>
      <c r="F48" s="24">
        <v>1670752.6</v>
      </c>
      <c r="G48" s="24">
        <v>8854020.5</v>
      </c>
      <c r="H48" s="24">
        <v>8970963.979</v>
      </c>
      <c r="I48" s="24">
        <v>7977468.71</v>
      </c>
    </row>
    <row r="49" spans="1:9" ht="11.25">
      <c r="A49" s="23" t="s">
        <v>124</v>
      </c>
      <c r="B49" s="23" t="s">
        <v>125</v>
      </c>
      <c r="C49" s="23" t="s">
        <v>60</v>
      </c>
      <c r="D49" s="23" t="s">
        <v>830</v>
      </c>
      <c r="E49" s="24">
        <v>0</v>
      </c>
      <c r="F49" s="24">
        <v>0</v>
      </c>
      <c r="G49" s="24">
        <v>6231609.8</v>
      </c>
      <c r="H49" s="24">
        <v>8645008.371</v>
      </c>
      <c r="I49" s="24">
        <v>7802898.422</v>
      </c>
    </row>
    <row r="50" spans="1:9" ht="11.25">
      <c r="A50" s="23" t="s">
        <v>126</v>
      </c>
      <c r="B50" s="23" t="s">
        <v>127</v>
      </c>
      <c r="C50" s="23" t="s">
        <v>70</v>
      </c>
      <c r="D50" s="23" t="s">
        <v>826</v>
      </c>
      <c r="E50" s="24">
        <v>7545268.9</v>
      </c>
      <c r="F50" s="24">
        <v>9731654.4</v>
      </c>
      <c r="G50" s="24">
        <v>6348329.9</v>
      </c>
      <c r="H50" s="24">
        <v>5640814.319</v>
      </c>
      <c r="I50" s="24">
        <v>7748831.704</v>
      </c>
    </row>
    <row r="51" spans="1:9" ht="11.25">
      <c r="A51" s="23" t="s">
        <v>128</v>
      </c>
      <c r="B51" s="23" t="s">
        <v>129</v>
      </c>
      <c r="C51" s="23" t="s">
        <v>841</v>
      </c>
      <c r="D51" s="23" t="s">
        <v>832</v>
      </c>
      <c r="E51" s="24">
        <v>0</v>
      </c>
      <c r="F51" s="24">
        <v>0</v>
      </c>
      <c r="G51" s="24">
        <v>0</v>
      </c>
      <c r="H51" s="24">
        <v>0</v>
      </c>
      <c r="I51" s="24">
        <v>7328607.557</v>
      </c>
    </row>
    <row r="52" spans="1:9" ht="11.25">
      <c r="A52" s="23" t="s">
        <v>130</v>
      </c>
      <c r="B52" s="23" t="s">
        <v>131</v>
      </c>
      <c r="C52" s="23" t="s">
        <v>10</v>
      </c>
      <c r="D52" s="23" t="s">
        <v>827</v>
      </c>
      <c r="E52" s="24">
        <v>26602.8</v>
      </c>
      <c r="F52" s="24">
        <v>2658978.2</v>
      </c>
      <c r="G52" s="24">
        <v>4518780.6</v>
      </c>
      <c r="H52" s="24">
        <v>6477755.915</v>
      </c>
      <c r="I52" s="24">
        <v>7213630.653</v>
      </c>
    </row>
    <row r="53" spans="1:9" ht="11.25">
      <c r="A53" s="23" t="s">
        <v>132</v>
      </c>
      <c r="B53" s="23" t="s">
        <v>133</v>
      </c>
      <c r="C53" s="23" t="s">
        <v>70</v>
      </c>
      <c r="D53" s="23" t="s">
        <v>826</v>
      </c>
      <c r="E53" s="24">
        <v>0</v>
      </c>
      <c r="F53" s="24">
        <v>778636.4</v>
      </c>
      <c r="G53" s="24">
        <v>4652705.5</v>
      </c>
      <c r="H53" s="24">
        <v>6733476.987</v>
      </c>
      <c r="I53" s="24">
        <v>7146026.935</v>
      </c>
    </row>
    <row r="54" spans="1:9" ht="11.25">
      <c r="A54" s="23" t="s">
        <v>134</v>
      </c>
      <c r="B54" s="23" t="s">
        <v>135</v>
      </c>
      <c r="C54" s="23" t="s">
        <v>10</v>
      </c>
      <c r="D54" s="23" t="s">
        <v>827</v>
      </c>
      <c r="E54" s="24">
        <v>21021.9</v>
      </c>
      <c r="F54" s="24">
        <v>2314818.5</v>
      </c>
      <c r="G54" s="24">
        <v>4120098.5</v>
      </c>
      <c r="H54" s="24">
        <v>5607793.189</v>
      </c>
      <c r="I54" s="24">
        <v>6367134.269</v>
      </c>
    </row>
    <row r="55" spans="1:9" ht="11.25">
      <c r="A55" s="23" t="s">
        <v>136</v>
      </c>
      <c r="B55" s="23" t="s">
        <v>137</v>
      </c>
      <c r="C55" s="23" t="s">
        <v>110</v>
      </c>
      <c r="D55" s="23" t="s">
        <v>827</v>
      </c>
      <c r="E55" s="24">
        <v>15000614.5</v>
      </c>
      <c r="F55" s="24">
        <v>9719678.8</v>
      </c>
      <c r="G55" s="24">
        <v>584746.2</v>
      </c>
      <c r="H55" s="24">
        <v>6765021.856</v>
      </c>
      <c r="I55" s="24">
        <v>6331735.686</v>
      </c>
    </row>
    <row r="56" spans="1:9" ht="11.25">
      <c r="A56" s="23" t="s">
        <v>138</v>
      </c>
      <c r="B56" s="23" t="s">
        <v>139</v>
      </c>
      <c r="C56" s="23" t="s">
        <v>658</v>
      </c>
      <c r="D56" s="23" t="s">
        <v>834</v>
      </c>
      <c r="E56" s="24">
        <v>2859178.4</v>
      </c>
      <c r="F56" s="24">
        <v>5047076.3</v>
      </c>
      <c r="G56" s="24">
        <v>6414484.3</v>
      </c>
      <c r="H56" s="24">
        <v>8872189.609</v>
      </c>
      <c r="I56" s="24">
        <v>6267641.183</v>
      </c>
    </row>
    <row r="57" spans="1:9" ht="11.25">
      <c r="A57" s="23" t="s">
        <v>140</v>
      </c>
      <c r="B57" s="23" t="s">
        <v>141</v>
      </c>
      <c r="C57" s="23" t="s">
        <v>73</v>
      </c>
      <c r="D57" s="23" t="s">
        <v>826</v>
      </c>
      <c r="E57" s="24">
        <v>0</v>
      </c>
      <c r="F57" s="24">
        <v>0</v>
      </c>
      <c r="G57" s="24">
        <v>0</v>
      </c>
      <c r="H57" s="24">
        <v>1162363.131</v>
      </c>
      <c r="I57" s="24">
        <v>6227340.957</v>
      </c>
    </row>
    <row r="58" spans="1:9" ht="11.25">
      <c r="A58" s="23" t="s">
        <v>142</v>
      </c>
      <c r="B58" s="23" t="s">
        <v>143</v>
      </c>
      <c r="C58" s="23" t="s">
        <v>79</v>
      </c>
      <c r="D58" s="23" t="s">
        <v>833</v>
      </c>
      <c r="E58" s="24">
        <v>4814413.1</v>
      </c>
      <c r="F58" s="24">
        <v>7295325.1</v>
      </c>
      <c r="G58" s="24">
        <v>5538913.2</v>
      </c>
      <c r="H58" s="24">
        <v>5799466.182</v>
      </c>
      <c r="I58" s="24">
        <v>5964621.633</v>
      </c>
    </row>
    <row r="59" spans="1:9" ht="11.25">
      <c r="A59" s="23" t="s">
        <v>144</v>
      </c>
      <c r="B59" s="23" t="s">
        <v>145</v>
      </c>
      <c r="C59" s="23" t="s">
        <v>34</v>
      </c>
      <c r="D59" s="23" t="s">
        <v>828</v>
      </c>
      <c r="E59" s="24">
        <v>6413358.6</v>
      </c>
      <c r="F59" s="24">
        <v>6591459.4</v>
      </c>
      <c r="G59" s="24">
        <v>6187071.5</v>
      </c>
      <c r="H59" s="24">
        <v>6418285.065</v>
      </c>
      <c r="I59" s="24">
        <v>5832511.651</v>
      </c>
    </row>
    <row r="60" spans="1:9" ht="11.25">
      <c r="A60" s="23" t="s">
        <v>146</v>
      </c>
      <c r="B60" s="23" t="s">
        <v>147</v>
      </c>
      <c r="C60" s="23" t="s">
        <v>70</v>
      </c>
      <c r="D60" s="23" t="s">
        <v>826</v>
      </c>
      <c r="E60" s="24">
        <v>0</v>
      </c>
      <c r="F60" s="24">
        <v>556215.2</v>
      </c>
      <c r="G60" s="24">
        <v>2990106</v>
      </c>
      <c r="H60" s="24">
        <v>4737317.788</v>
      </c>
      <c r="I60" s="24">
        <v>5241247.561</v>
      </c>
    </row>
    <row r="61" spans="1:9" ht="11.25">
      <c r="A61" s="23" t="s">
        <v>148</v>
      </c>
      <c r="B61" s="23" t="s">
        <v>149</v>
      </c>
      <c r="C61" s="23" t="s">
        <v>44</v>
      </c>
      <c r="D61" s="23" t="s">
        <v>828</v>
      </c>
      <c r="E61" s="24">
        <v>3840587.9</v>
      </c>
      <c r="F61" s="24">
        <v>4615431.5</v>
      </c>
      <c r="G61" s="24">
        <v>5912289.6</v>
      </c>
      <c r="H61" s="24">
        <v>5421605.258</v>
      </c>
      <c r="I61" s="24">
        <v>4964694.295</v>
      </c>
    </row>
    <row r="62" spans="1:9" ht="11.25">
      <c r="A62" s="23" t="s">
        <v>150</v>
      </c>
      <c r="B62" s="23" t="s">
        <v>151</v>
      </c>
      <c r="C62" s="23" t="s">
        <v>70</v>
      </c>
      <c r="D62" s="23" t="s">
        <v>826</v>
      </c>
      <c r="E62" s="24">
        <v>0</v>
      </c>
      <c r="F62" s="24">
        <v>525927.5</v>
      </c>
      <c r="G62" s="24">
        <v>2875591.8</v>
      </c>
      <c r="H62" s="24">
        <v>4457597.256</v>
      </c>
      <c r="I62" s="24">
        <v>4803274.033</v>
      </c>
    </row>
    <row r="63" spans="1:9" ht="11.25">
      <c r="A63" s="23" t="s">
        <v>152</v>
      </c>
      <c r="B63" s="23" t="s">
        <v>153</v>
      </c>
      <c r="C63" s="23" t="s">
        <v>70</v>
      </c>
      <c r="D63" s="23" t="s">
        <v>826</v>
      </c>
      <c r="E63" s="24">
        <v>0</v>
      </c>
      <c r="F63" s="24">
        <v>465012.2</v>
      </c>
      <c r="G63" s="24">
        <v>2771252.8</v>
      </c>
      <c r="H63" s="24">
        <v>3954010.47</v>
      </c>
      <c r="I63" s="24">
        <v>4649228.609</v>
      </c>
    </row>
    <row r="64" spans="1:9" ht="11.25">
      <c r="A64" s="23" t="s">
        <v>154</v>
      </c>
      <c r="B64" s="23" t="s">
        <v>155</v>
      </c>
      <c r="C64" s="23" t="s">
        <v>70</v>
      </c>
      <c r="D64" s="23" t="s">
        <v>826</v>
      </c>
      <c r="E64" s="24">
        <v>0</v>
      </c>
      <c r="F64" s="24">
        <v>444637.9</v>
      </c>
      <c r="G64" s="24">
        <v>2578049.2</v>
      </c>
      <c r="H64" s="24">
        <v>4268019.024</v>
      </c>
      <c r="I64" s="24">
        <v>4576547.232</v>
      </c>
    </row>
    <row r="65" spans="1:9" ht="11.25">
      <c r="A65" s="23" t="s">
        <v>156</v>
      </c>
      <c r="B65" s="23" t="s">
        <v>157</v>
      </c>
      <c r="C65" s="23" t="s">
        <v>31</v>
      </c>
      <c r="D65" s="23" t="s">
        <v>826</v>
      </c>
      <c r="E65" s="24">
        <v>5607652.2</v>
      </c>
      <c r="F65" s="24">
        <v>9838221.5</v>
      </c>
      <c r="G65" s="24">
        <v>11496128.9</v>
      </c>
      <c r="H65" s="24">
        <v>508434.584</v>
      </c>
      <c r="I65" s="24">
        <v>4388533.028</v>
      </c>
    </row>
    <row r="66" spans="1:9" ht="11.25">
      <c r="A66" s="23" t="s">
        <v>158</v>
      </c>
      <c r="B66" s="23" t="s">
        <v>159</v>
      </c>
      <c r="C66" s="23" t="s">
        <v>110</v>
      </c>
      <c r="D66" s="23" t="s">
        <v>827</v>
      </c>
      <c r="E66" s="24">
        <v>0</v>
      </c>
      <c r="F66" s="24">
        <v>3675.6</v>
      </c>
      <c r="G66" s="24">
        <v>6591.9</v>
      </c>
      <c r="H66" s="24">
        <v>2228659.601</v>
      </c>
      <c r="I66" s="24">
        <v>4025851.215</v>
      </c>
    </row>
    <row r="67" spans="1:9" ht="11.25">
      <c r="A67" s="23" t="s">
        <v>160</v>
      </c>
      <c r="B67" s="23" t="s">
        <v>161</v>
      </c>
      <c r="C67" s="23" t="s">
        <v>162</v>
      </c>
      <c r="D67" s="23" t="s">
        <v>826</v>
      </c>
      <c r="E67" s="24">
        <v>2095513</v>
      </c>
      <c r="F67" s="24">
        <v>3175080.1</v>
      </c>
      <c r="G67" s="24">
        <v>3188966.6</v>
      </c>
      <c r="H67" s="24">
        <v>3476093.39</v>
      </c>
      <c r="I67" s="24">
        <v>3869060.961</v>
      </c>
    </row>
    <row r="68" spans="1:9" ht="11.25">
      <c r="A68" s="23" t="s">
        <v>163</v>
      </c>
      <c r="B68" s="23" t="s">
        <v>164</v>
      </c>
      <c r="C68" s="23" t="s">
        <v>70</v>
      </c>
      <c r="D68" s="23" t="s">
        <v>826</v>
      </c>
      <c r="E68" s="24">
        <v>0</v>
      </c>
      <c r="F68" s="24">
        <v>302987.2</v>
      </c>
      <c r="G68" s="24">
        <v>1860334</v>
      </c>
      <c r="H68" s="24">
        <v>2881187.057</v>
      </c>
      <c r="I68" s="24">
        <v>3818796.505</v>
      </c>
    </row>
    <row r="69" spans="1:9" ht="11.25">
      <c r="A69" s="23" t="s">
        <v>165</v>
      </c>
      <c r="B69" s="23" t="s">
        <v>166</v>
      </c>
      <c r="C69" s="23" t="s">
        <v>162</v>
      </c>
      <c r="D69" s="23" t="s">
        <v>826</v>
      </c>
      <c r="E69" s="24">
        <v>3437321.6</v>
      </c>
      <c r="F69" s="24">
        <v>3781644.8</v>
      </c>
      <c r="G69" s="24">
        <v>3865538.3</v>
      </c>
      <c r="H69" s="24">
        <v>3969988.626</v>
      </c>
      <c r="I69" s="24">
        <v>3763713.769</v>
      </c>
    </row>
    <row r="70" spans="1:9" ht="11.25">
      <c r="A70" s="23" t="s">
        <v>167</v>
      </c>
      <c r="B70" s="23" t="s">
        <v>168</v>
      </c>
      <c r="C70" s="23" t="s">
        <v>44</v>
      </c>
      <c r="D70" s="23" t="s">
        <v>828</v>
      </c>
      <c r="E70" s="24">
        <v>0</v>
      </c>
      <c r="F70" s="24">
        <v>2918897</v>
      </c>
      <c r="G70" s="24">
        <v>4575418.7</v>
      </c>
      <c r="H70" s="24">
        <v>3820953.068</v>
      </c>
      <c r="I70" s="24">
        <v>3741684.726</v>
      </c>
    </row>
    <row r="71" spans="1:9" ht="11.25">
      <c r="A71" s="23" t="s">
        <v>169</v>
      </c>
      <c r="B71" s="23" t="s">
        <v>170</v>
      </c>
      <c r="C71" s="23" t="s">
        <v>171</v>
      </c>
      <c r="D71" s="23" t="s">
        <v>835</v>
      </c>
      <c r="E71" s="24">
        <v>0</v>
      </c>
      <c r="F71" s="24">
        <v>0</v>
      </c>
      <c r="G71" s="24">
        <v>2356234.9</v>
      </c>
      <c r="H71" s="24">
        <v>3025994.596</v>
      </c>
      <c r="I71" s="24">
        <v>3573727.273</v>
      </c>
    </row>
    <row r="72" spans="1:9" ht="11.25">
      <c r="A72" s="23" t="s">
        <v>172</v>
      </c>
      <c r="B72" s="23" t="s">
        <v>173</v>
      </c>
      <c r="C72" s="23" t="s">
        <v>70</v>
      </c>
      <c r="D72" s="23" t="s">
        <v>826</v>
      </c>
      <c r="E72" s="24">
        <v>0</v>
      </c>
      <c r="F72" s="24">
        <v>347408.8</v>
      </c>
      <c r="G72" s="24">
        <v>1916174.7</v>
      </c>
      <c r="H72" s="24">
        <v>3173709.22</v>
      </c>
      <c r="I72" s="24">
        <v>3498076.996</v>
      </c>
    </row>
    <row r="73" spans="1:9" ht="11.25">
      <c r="A73" s="23" t="s">
        <v>174</v>
      </c>
      <c r="B73" s="23" t="s">
        <v>175</v>
      </c>
      <c r="C73" s="23" t="s">
        <v>34</v>
      </c>
      <c r="D73" s="23" t="s">
        <v>828</v>
      </c>
      <c r="E73" s="24">
        <v>5121742.5</v>
      </c>
      <c r="F73" s="24">
        <v>4114894.3</v>
      </c>
      <c r="G73" s="24">
        <v>5013840.1</v>
      </c>
      <c r="H73" s="24">
        <v>3905895.349</v>
      </c>
      <c r="I73" s="24">
        <v>3442622.803</v>
      </c>
    </row>
    <row r="74" spans="1:9" ht="11.25">
      <c r="A74" s="23" t="s">
        <v>176</v>
      </c>
      <c r="B74" s="23" t="s">
        <v>177</v>
      </c>
      <c r="C74" s="23" t="s">
        <v>79</v>
      </c>
      <c r="D74" s="23" t="s">
        <v>833</v>
      </c>
      <c r="E74" s="24">
        <v>0</v>
      </c>
      <c r="F74" s="24">
        <v>0</v>
      </c>
      <c r="G74" s="24">
        <v>0</v>
      </c>
      <c r="H74" s="24">
        <v>0</v>
      </c>
      <c r="I74" s="24">
        <v>3430881.938</v>
      </c>
    </row>
    <row r="75" spans="1:9" ht="11.25">
      <c r="A75" s="23" t="s">
        <v>178</v>
      </c>
      <c r="B75" s="23" t="s">
        <v>179</v>
      </c>
      <c r="C75" s="23" t="s">
        <v>162</v>
      </c>
      <c r="D75" s="23" t="s">
        <v>826</v>
      </c>
      <c r="E75" s="24">
        <v>0</v>
      </c>
      <c r="F75" s="24">
        <v>239732.5</v>
      </c>
      <c r="G75" s="24">
        <v>958942.8</v>
      </c>
      <c r="H75" s="24">
        <v>1557787.799</v>
      </c>
      <c r="I75" s="24">
        <v>3273932.394</v>
      </c>
    </row>
    <row r="76" spans="1:9" ht="11.25">
      <c r="A76" s="23" t="s">
        <v>180</v>
      </c>
      <c r="B76" s="23" t="s">
        <v>181</v>
      </c>
      <c r="C76" s="23" t="s">
        <v>182</v>
      </c>
      <c r="D76" s="23" t="s">
        <v>828</v>
      </c>
      <c r="E76" s="24">
        <v>772260.8</v>
      </c>
      <c r="F76" s="24">
        <v>1367774.6</v>
      </c>
      <c r="G76" s="24">
        <v>2235846.2</v>
      </c>
      <c r="H76" s="24">
        <v>2538913.882</v>
      </c>
      <c r="I76" s="24">
        <v>3179974.597</v>
      </c>
    </row>
    <row r="77" spans="1:9" ht="11.25">
      <c r="A77" s="23" t="s">
        <v>183</v>
      </c>
      <c r="B77" s="23" t="s">
        <v>184</v>
      </c>
      <c r="C77" s="23" t="s">
        <v>34</v>
      </c>
      <c r="D77" s="23" t="s">
        <v>828</v>
      </c>
      <c r="E77" s="24">
        <v>0</v>
      </c>
      <c r="F77" s="24">
        <v>255444.8</v>
      </c>
      <c r="G77" s="24">
        <v>1745837.8</v>
      </c>
      <c r="H77" s="24">
        <v>2456580.513</v>
      </c>
      <c r="I77" s="24">
        <v>3096684.247</v>
      </c>
    </row>
    <row r="78" spans="1:9" ht="11.25">
      <c r="A78" s="23" t="s">
        <v>185</v>
      </c>
      <c r="B78" s="23" t="s">
        <v>186</v>
      </c>
      <c r="C78" s="23" t="s">
        <v>34</v>
      </c>
      <c r="D78" s="23" t="s">
        <v>828</v>
      </c>
      <c r="E78" s="24">
        <v>5496874.8</v>
      </c>
      <c r="F78" s="24">
        <v>5979663.2</v>
      </c>
      <c r="G78" s="24">
        <v>4940764.5</v>
      </c>
      <c r="H78" s="24">
        <v>3430544.732</v>
      </c>
      <c r="I78" s="24">
        <v>3075127.046</v>
      </c>
    </row>
    <row r="79" spans="1:9" ht="11.25">
      <c r="A79" s="23" t="s">
        <v>187</v>
      </c>
      <c r="B79" s="23" t="s">
        <v>188</v>
      </c>
      <c r="C79" s="23" t="s">
        <v>110</v>
      </c>
      <c r="D79" s="23" t="s">
        <v>827</v>
      </c>
      <c r="E79" s="24">
        <v>0</v>
      </c>
      <c r="F79" s="24">
        <v>0</v>
      </c>
      <c r="G79" s="24">
        <v>0</v>
      </c>
      <c r="H79" s="24">
        <v>411795.607</v>
      </c>
      <c r="I79" s="24">
        <v>2851390.477</v>
      </c>
    </row>
    <row r="80" spans="1:9" ht="11.25">
      <c r="A80" s="23" t="s">
        <v>189</v>
      </c>
      <c r="B80" s="23" t="s">
        <v>190</v>
      </c>
      <c r="C80" s="23" t="s">
        <v>70</v>
      </c>
      <c r="D80" s="23" t="s">
        <v>826</v>
      </c>
      <c r="E80" s="24">
        <v>5289687.9</v>
      </c>
      <c r="F80" s="24">
        <v>6260321.2</v>
      </c>
      <c r="G80" s="24">
        <v>4283777.3</v>
      </c>
      <c r="H80" s="24">
        <v>4063999.703</v>
      </c>
      <c r="I80" s="24">
        <v>2717228.694</v>
      </c>
    </row>
    <row r="81" spans="1:9" ht="11.25">
      <c r="A81" s="23" t="s">
        <v>191</v>
      </c>
      <c r="B81" s="23" t="s">
        <v>192</v>
      </c>
      <c r="C81" s="23" t="s">
        <v>70</v>
      </c>
      <c r="D81" s="23" t="s">
        <v>826</v>
      </c>
      <c r="E81" s="24">
        <v>0</v>
      </c>
      <c r="F81" s="24">
        <v>244424.8</v>
      </c>
      <c r="G81" s="24">
        <v>1424567.9</v>
      </c>
      <c r="H81" s="24">
        <v>2471729.594</v>
      </c>
      <c r="I81" s="24">
        <v>2715890.43</v>
      </c>
    </row>
    <row r="82" spans="1:9" ht="11.25">
      <c r="A82" s="23" t="s">
        <v>193</v>
      </c>
      <c r="B82" s="23" t="s">
        <v>194</v>
      </c>
      <c r="C82" s="23" t="s">
        <v>107</v>
      </c>
      <c r="D82" s="23" t="s">
        <v>826</v>
      </c>
      <c r="E82" s="24">
        <v>1904875.8</v>
      </c>
      <c r="F82" s="24">
        <v>2290087</v>
      </c>
      <c r="G82" s="24">
        <v>2749503.9</v>
      </c>
      <c r="H82" s="24">
        <v>2827479.225</v>
      </c>
      <c r="I82" s="24">
        <v>2709944.959</v>
      </c>
    </row>
    <row r="83" spans="1:9" ht="11.25">
      <c r="A83" s="23" t="s">
        <v>195</v>
      </c>
      <c r="B83" s="23" t="s">
        <v>196</v>
      </c>
      <c r="C83" s="23" t="s">
        <v>34</v>
      </c>
      <c r="D83" s="23" t="s">
        <v>828</v>
      </c>
      <c r="E83" s="24">
        <v>1722.9</v>
      </c>
      <c r="F83" s="24">
        <v>452258.7</v>
      </c>
      <c r="G83" s="24">
        <v>2761137.2</v>
      </c>
      <c r="H83" s="24">
        <v>2821473.06</v>
      </c>
      <c r="I83" s="24">
        <v>2686462.869</v>
      </c>
    </row>
    <row r="84" spans="1:9" ht="11.25">
      <c r="A84" s="23" t="s">
        <v>197</v>
      </c>
      <c r="B84" s="23" t="s">
        <v>198</v>
      </c>
      <c r="C84" s="23" t="s">
        <v>199</v>
      </c>
      <c r="D84" s="23" t="s">
        <v>832</v>
      </c>
      <c r="E84" s="24">
        <v>878.1</v>
      </c>
      <c r="F84" s="24">
        <v>586035.3</v>
      </c>
      <c r="G84" s="24">
        <v>1007707.1</v>
      </c>
      <c r="H84" s="24">
        <v>2312074.9</v>
      </c>
      <c r="I84" s="24">
        <v>2604376.162</v>
      </c>
    </row>
    <row r="85" spans="1:9" ht="11.25">
      <c r="A85" s="23" t="s">
        <v>200</v>
      </c>
      <c r="B85" s="23" t="s">
        <v>201</v>
      </c>
      <c r="C85" s="23" t="s">
        <v>199</v>
      </c>
      <c r="D85" s="23" t="s">
        <v>832</v>
      </c>
      <c r="E85" s="24">
        <v>54587.7</v>
      </c>
      <c r="F85" s="24">
        <v>752386.1</v>
      </c>
      <c r="G85" s="24">
        <v>1302433.5</v>
      </c>
      <c r="H85" s="24">
        <v>1869754.171</v>
      </c>
      <c r="I85" s="24">
        <v>2595341.812</v>
      </c>
    </row>
    <row r="86" spans="1:9" ht="11.25">
      <c r="A86" s="23" t="s">
        <v>202</v>
      </c>
      <c r="B86" s="23" t="s">
        <v>203</v>
      </c>
      <c r="C86" s="23" t="s">
        <v>70</v>
      </c>
      <c r="D86" s="23" t="s">
        <v>826</v>
      </c>
      <c r="E86" s="24">
        <v>0</v>
      </c>
      <c r="F86" s="24">
        <v>217660.5</v>
      </c>
      <c r="G86" s="24">
        <v>1719290.9</v>
      </c>
      <c r="H86" s="24">
        <v>1814815.371</v>
      </c>
      <c r="I86" s="24">
        <v>2521084.404</v>
      </c>
    </row>
    <row r="87" spans="1:9" ht="11.25">
      <c r="A87" s="23" t="s">
        <v>204</v>
      </c>
      <c r="B87" s="23" t="s">
        <v>205</v>
      </c>
      <c r="C87" s="23" t="s">
        <v>70</v>
      </c>
      <c r="D87" s="23" t="s">
        <v>826</v>
      </c>
      <c r="E87" s="24">
        <v>5016085</v>
      </c>
      <c r="F87" s="24">
        <v>6057245.8</v>
      </c>
      <c r="G87" s="24">
        <v>4083859.7</v>
      </c>
      <c r="H87" s="24">
        <v>3903247.783</v>
      </c>
      <c r="I87" s="24">
        <v>2512772.656</v>
      </c>
    </row>
    <row r="88" spans="1:9" ht="11.25">
      <c r="A88" s="23" t="s">
        <v>206</v>
      </c>
      <c r="B88" s="23" t="s">
        <v>207</v>
      </c>
      <c r="C88" s="23" t="s">
        <v>110</v>
      </c>
      <c r="D88" s="23" t="s">
        <v>827</v>
      </c>
      <c r="E88" s="24">
        <v>2618672.7</v>
      </c>
      <c r="F88" s="24">
        <v>3699309.2</v>
      </c>
      <c r="G88" s="24">
        <v>3208591.5</v>
      </c>
      <c r="H88" s="24">
        <v>2648255.714</v>
      </c>
      <c r="I88" s="24">
        <v>2461103.279</v>
      </c>
    </row>
    <row r="89" spans="1:9" ht="11.25">
      <c r="A89" s="23" t="s">
        <v>208</v>
      </c>
      <c r="B89" s="23" t="s">
        <v>209</v>
      </c>
      <c r="C89" s="23" t="s">
        <v>70</v>
      </c>
      <c r="D89" s="23" t="s">
        <v>826</v>
      </c>
      <c r="E89" s="24">
        <v>4682744.1</v>
      </c>
      <c r="F89" s="24">
        <v>5822005.4</v>
      </c>
      <c r="G89" s="24">
        <v>3977470.8</v>
      </c>
      <c r="H89" s="24">
        <v>3765848.27</v>
      </c>
      <c r="I89" s="24">
        <v>2450061.238</v>
      </c>
    </row>
    <row r="90" spans="1:9" ht="11.25">
      <c r="A90" s="23" t="s">
        <v>210</v>
      </c>
      <c r="B90" s="23" t="s">
        <v>211</v>
      </c>
      <c r="C90" s="23" t="s">
        <v>212</v>
      </c>
      <c r="D90" s="23" t="s">
        <v>826</v>
      </c>
      <c r="E90" s="24">
        <v>1219009.5</v>
      </c>
      <c r="F90" s="24">
        <v>1848676</v>
      </c>
      <c r="G90" s="24">
        <v>1774380.1</v>
      </c>
      <c r="H90" s="24">
        <v>2115763.844</v>
      </c>
      <c r="I90" s="24">
        <v>2359714.448</v>
      </c>
    </row>
    <row r="91" spans="1:9" ht="11.25">
      <c r="A91" s="23" t="s">
        <v>213</v>
      </c>
      <c r="B91" s="23" t="s">
        <v>214</v>
      </c>
      <c r="C91" s="23" t="s">
        <v>34</v>
      </c>
      <c r="D91" s="23" t="s">
        <v>828</v>
      </c>
      <c r="E91" s="24">
        <v>50162.6</v>
      </c>
      <c r="F91" s="24">
        <v>2237603.8</v>
      </c>
      <c r="G91" s="24">
        <v>2186834.4</v>
      </c>
      <c r="H91" s="24">
        <v>1759854.331</v>
      </c>
      <c r="I91" s="24">
        <v>2318825.881</v>
      </c>
    </row>
    <row r="92" spans="1:9" ht="11.25">
      <c r="A92" s="23" t="s">
        <v>215</v>
      </c>
      <c r="B92" s="23" t="s">
        <v>216</v>
      </c>
      <c r="C92" s="23" t="s">
        <v>47</v>
      </c>
      <c r="D92" s="23" t="s">
        <v>831</v>
      </c>
      <c r="E92" s="24">
        <v>294497.9</v>
      </c>
      <c r="F92" s="24">
        <v>781464.8</v>
      </c>
      <c r="G92" s="24">
        <v>1880740.4</v>
      </c>
      <c r="H92" s="24">
        <v>2109698.311</v>
      </c>
      <c r="I92" s="24">
        <v>2318228.224</v>
      </c>
    </row>
    <row r="93" spans="1:9" ht="11.25">
      <c r="A93" s="23" t="s">
        <v>217</v>
      </c>
      <c r="B93" s="23" t="s">
        <v>218</v>
      </c>
      <c r="C93" s="23" t="s">
        <v>162</v>
      </c>
      <c r="D93" s="23" t="s">
        <v>826</v>
      </c>
      <c r="E93" s="24">
        <v>1359144.9</v>
      </c>
      <c r="F93" s="24">
        <v>2813735.2</v>
      </c>
      <c r="G93" s="24">
        <v>2856480.5</v>
      </c>
      <c r="H93" s="24">
        <v>2599492.61</v>
      </c>
      <c r="I93" s="24">
        <v>2257167.167</v>
      </c>
    </row>
    <row r="94" spans="1:9" ht="11.25">
      <c r="A94" s="23" t="s">
        <v>219</v>
      </c>
      <c r="B94" s="23" t="s">
        <v>220</v>
      </c>
      <c r="C94" s="23" t="s">
        <v>92</v>
      </c>
      <c r="D94" s="23" t="s">
        <v>830</v>
      </c>
      <c r="E94" s="24">
        <v>0</v>
      </c>
      <c r="F94" s="24">
        <v>0</v>
      </c>
      <c r="G94" s="24">
        <v>1072715.7</v>
      </c>
      <c r="H94" s="24">
        <v>1702110.703</v>
      </c>
      <c r="I94" s="24">
        <v>2218824.238</v>
      </c>
    </row>
    <row r="95" spans="1:9" ht="11.25">
      <c r="A95" s="23" t="s">
        <v>221</v>
      </c>
      <c r="B95" s="23" t="s">
        <v>222</v>
      </c>
      <c r="C95" s="23" t="s">
        <v>162</v>
      </c>
      <c r="D95" s="23" t="s">
        <v>826</v>
      </c>
      <c r="E95" s="24">
        <v>5231311.3</v>
      </c>
      <c r="F95" s="24">
        <v>6550583.1</v>
      </c>
      <c r="G95" s="24">
        <v>3793106.2</v>
      </c>
      <c r="H95" s="24">
        <v>1650615.159</v>
      </c>
      <c r="I95" s="24">
        <v>2166350.768</v>
      </c>
    </row>
    <row r="96" spans="1:9" ht="22.5">
      <c r="A96" s="23" t="s">
        <v>223</v>
      </c>
      <c r="B96" s="23" t="s">
        <v>224</v>
      </c>
      <c r="C96" s="23" t="s">
        <v>842</v>
      </c>
      <c r="D96" s="23" t="s">
        <v>832</v>
      </c>
      <c r="E96" s="24">
        <v>1618233.2</v>
      </c>
      <c r="F96" s="24">
        <v>2082139.1</v>
      </c>
      <c r="G96" s="24">
        <v>2046467.7</v>
      </c>
      <c r="H96" s="24">
        <v>2120849.43</v>
      </c>
      <c r="I96" s="24">
        <v>2150771.084</v>
      </c>
    </row>
    <row r="97" spans="1:9" ht="11.25">
      <c r="A97" s="23" t="s">
        <v>225</v>
      </c>
      <c r="B97" s="23" t="s">
        <v>226</v>
      </c>
      <c r="C97" s="23" t="s">
        <v>10</v>
      </c>
      <c r="D97" s="23" t="s">
        <v>827</v>
      </c>
      <c r="E97" s="24">
        <v>1179469.2</v>
      </c>
      <c r="F97" s="24">
        <v>2582410.9</v>
      </c>
      <c r="G97" s="24">
        <v>3148182.7</v>
      </c>
      <c r="H97" s="24">
        <v>990204.339</v>
      </c>
      <c r="I97" s="24">
        <v>2147556.953</v>
      </c>
    </row>
    <row r="98" spans="1:9" ht="11.25">
      <c r="A98" s="23" t="s">
        <v>227</v>
      </c>
      <c r="B98" s="23" t="s">
        <v>228</v>
      </c>
      <c r="C98" s="23" t="s">
        <v>843</v>
      </c>
      <c r="D98" s="23" t="s">
        <v>830</v>
      </c>
      <c r="E98" s="24">
        <v>2692379.4</v>
      </c>
      <c r="F98" s="24">
        <v>2468293</v>
      </c>
      <c r="G98" s="24">
        <v>1823960.5</v>
      </c>
      <c r="H98" s="24">
        <v>1663574.764</v>
      </c>
      <c r="I98" s="24">
        <v>2131004.73</v>
      </c>
    </row>
    <row r="99" spans="1:9" ht="11.25">
      <c r="A99" s="23" t="s">
        <v>229</v>
      </c>
      <c r="B99" s="23" t="s">
        <v>230</v>
      </c>
      <c r="C99" s="23" t="s">
        <v>70</v>
      </c>
      <c r="D99" s="23" t="s">
        <v>826</v>
      </c>
      <c r="E99" s="24">
        <v>4547943.6</v>
      </c>
      <c r="F99" s="24">
        <v>5688028.9</v>
      </c>
      <c r="G99" s="24">
        <v>3811966.4</v>
      </c>
      <c r="H99" s="24">
        <v>3324443.394</v>
      </c>
      <c r="I99" s="24">
        <v>2113944.293</v>
      </c>
    </row>
    <row r="100" spans="1:9" ht="11.25">
      <c r="A100" s="23" t="s">
        <v>231</v>
      </c>
      <c r="B100" s="23" t="s">
        <v>232</v>
      </c>
      <c r="C100" s="23" t="s">
        <v>10</v>
      </c>
      <c r="D100" s="23" t="s">
        <v>827</v>
      </c>
      <c r="E100" s="24">
        <v>1526037</v>
      </c>
      <c r="F100" s="24">
        <v>2911073.9</v>
      </c>
      <c r="G100" s="24">
        <v>3629316.8</v>
      </c>
      <c r="H100" s="24">
        <v>1495773.384</v>
      </c>
      <c r="I100" s="24">
        <v>2094543.922</v>
      </c>
    </row>
    <row r="101" spans="1:9" ht="11.25">
      <c r="A101" s="23" t="s">
        <v>233</v>
      </c>
      <c r="B101" s="23" t="s">
        <v>234</v>
      </c>
      <c r="C101" s="23" t="s">
        <v>10</v>
      </c>
      <c r="D101" s="23" t="s">
        <v>827</v>
      </c>
      <c r="E101" s="24">
        <v>658829.9</v>
      </c>
      <c r="F101" s="24">
        <v>2143703.8</v>
      </c>
      <c r="G101" s="24">
        <v>2860292.1</v>
      </c>
      <c r="H101" s="24">
        <v>967523.769</v>
      </c>
      <c r="I101" s="24">
        <v>2056983.203</v>
      </c>
    </row>
    <row r="102" spans="1:9" ht="11.25">
      <c r="A102" s="23" t="s">
        <v>235</v>
      </c>
      <c r="B102" s="23" t="s">
        <v>236</v>
      </c>
      <c r="C102" s="23" t="s">
        <v>10</v>
      </c>
      <c r="D102" s="23" t="s">
        <v>827</v>
      </c>
      <c r="E102" s="24">
        <v>1367320.4</v>
      </c>
      <c r="F102" s="24">
        <v>2490875.4</v>
      </c>
      <c r="G102" s="24">
        <v>2925342.2</v>
      </c>
      <c r="H102" s="24">
        <v>977366.896</v>
      </c>
      <c r="I102" s="24">
        <v>2036806.859</v>
      </c>
    </row>
    <row r="103" spans="1:9" ht="11.25">
      <c r="A103" s="23" t="s">
        <v>237</v>
      </c>
      <c r="B103" s="23" t="s">
        <v>238</v>
      </c>
      <c r="C103" s="23" t="s">
        <v>70</v>
      </c>
      <c r="D103" s="23" t="s">
        <v>826</v>
      </c>
      <c r="E103" s="24">
        <v>4074871.1</v>
      </c>
      <c r="F103" s="24">
        <v>4578341.1</v>
      </c>
      <c r="G103" s="24">
        <v>2916837.7</v>
      </c>
      <c r="H103" s="24">
        <v>2905073.795</v>
      </c>
      <c r="I103" s="24">
        <v>2030060.834</v>
      </c>
    </row>
    <row r="104" spans="1:9" ht="11.25">
      <c r="A104" s="23" t="s">
        <v>239</v>
      </c>
      <c r="B104" s="23" t="s">
        <v>240</v>
      </c>
      <c r="C104" s="23" t="s">
        <v>70</v>
      </c>
      <c r="D104" s="23" t="s">
        <v>826</v>
      </c>
      <c r="E104" s="24">
        <v>0</v>
      </c>
      <c r="F104" s="24">
        <v>211898.1</v>
      </c>
      <c r="G104" s="24">
        <v>1242352.9</v>
      </c>
      <c r="H104" s="24">
        <v>1518107.768</v>
      </c>
      <c r="I104" s="24">
        <v>2001876.436</v>
      </c>
    </row>
    <row r="105" spans="1:9" ht="11.25">
      <c r="A105" s="23" t="s">
        <v>241</v>
      </c>
      <c r="B105" s="23" t="s">
        <v>242</v>
      </c>
      <c r="C105" s="23" t="s">
        <v>243</v>
      </c>
      <c r="D105" s="23" t="s">
        <v>828</v>
      </c>
      <c r="E105" s="24">
        <v>2653071.2</v>
      </c>
      <c r="F105" s="24">
        <v>2481681.5</v>
      </c>
      <c r="G105" s="24">
        <v>2159367.4</v>
      </c>
      <c r="H105" s="24">
        <v>2162458.489</v>
      </c>
      <c r="I105" s="24">
        <v>1978099.806</v>
      </c>
    </row>
    <row r="106" spans="1:9" ht="11.25">
      <c r="A106" s="23" t="s">
        <v>244</v>
      </c>
      <c r="B106" s="23" t="s">
        <v>245</v>
      </c>
      <c r="C106" s="23" t="s">
        <v>70</v>
      </c>
      <c r="D106" s="23" t="s">
        <v>826</v>
      </c>
      <c r="E106" s="24">
        <v>3319743.5</v>
      </c>
      <c r="F106" s="24">
        <v>4161464.7</v>
      </c>
      <c r="G106" s="24">
        <v>2872383.1</v>
      </c>
      <c r="H106" s="24">
        <v>2619036.353</v>
      </c>
      <c r="I106" s="24">
        <v>1906842.737</v>
      </c>
    </row>
    <row r="107" spans="1:9" ht="11.25">
      <c r="A107" s="23" t="s">
        <v>246</v>
      </c>
      <c r="B107" s="23" t="s">
        <v>247</v>
      </c>
      <c r="C107" s="23" t="s">
        <v>10</v>
      </c>
      <c r="D107" s="23" t="s">
        <v>827</v>
      </c>
      <c r="E107" s="24">
        <v>4820773.6</v>
      </c>
      <c r="F107" s="24">
        <v>3507732.3</v>
      </c>
      <c r="G107" s="24">
        <v>2179197.9</v>
      </c>
      <c r="H107" s="24">
        <v>2421663.059</v>
      </c>
      <c r="I107" s="24">
        <v>1868959.422</v>
      </c>
    </row>
    <row r="108" spans="1:9" ht="11.25">
      <c r="A108" s="23" t="s">
        <v>248</v>
      </c>
      <c r="B108" s="23" t="s">
        <v>249</v>
      </c>
      <c r="C108" s="23" t="s">
        <v>212</v>
      </c>
      <c r="D108" s="23" t="s">
        <v>826</v>
      </c>
      <c r="E108" s="24">
        <v>2238410.6</v>
      </c>
      <c r="F108" s="24">
        <v>2289536.1</v>
      </c>
      <c r="G108" s="24">
        <v>1685128</v>
      </c>
      <c r="H108" s="24">
        <v>1682804.388</v>
      </c>
      <c r="I108" s="24">
        <v>1787370.482</v>
      </c>
    </row>
    <row r="109" spans="1:9" ht="11.25">
      <c r="A109" s="23" t="s">
        <v>250</v>
      </c>
      <c r="B109" s="23" t="s">
        <v>251</v>
      </c>
      <c r="C109" s="23" t="s">
        <v>10</v>
      </c>
      <c r="D109" s="23" t="s">
        <v>827</v>
      </c>
      <c r="E109" s="24">
        <v>995549.7</v>
      </c>
      <c r="F109" s="24">
        <v>1735815.3</v>
      </c>
      <c r="G109" s="24">
        <v>2431133.4</v>
      </c>
      <c r="H109" s="24">
        <v>851852.972</v>
      </c>
      <c r="I109" s="24">
        <v>1606654.403</v>
      </c>
    </row>
    <row r="110" spans="1:9" ht="11.25">
      <c r="A110" s="23" t="s">
        <v>252</v>
      </c>
      <c r="B110" s="23" t="s">
        <v>253</v>
      </c>
      <c r="C110" s="23" t="s">
        <v>70</v>
      </c>
      <c r="D110" s="23" t="s">
        <v>826</v>
      </c>
      <c r="E110" s="24">
        <v>3177917.8</v>
      </c>
      <c r="F110" s="24">
        <v>3812637.2</v>
      </c>
      <c r="G110" s="24">
        <v>2640476.9</v>
      </c>
      <c r="H110" s="24">
        <v>2345789.603</v>
      </c>
      <c r="I110" s="24">
        <v>1534438.457</v>
      </c>
    </row>
    <row r="111" spans="1:9" ht="11.25">
      <c r="A111" s="23" t="s">
        <v>254</v>
      </c>
      <c r="B111" s="23" t="s">
        <v>255</v>
      </c>
      <c r="C111" s="23" t="s">
        <v>92</v>
      </c>
      <c r="D111" s="23" t="s">
        <v>830</v>
      </c>
      <c r="E111" s="24">
        <v>1975621</v>
      </c>
      <c r="F111" s="24">
        <v>2116588.3</v>
      </c>
      <c r="G111" s="24">
        <v>2106682.2</v>
      </c>
      <c r="H111" s="24">
        <v>1393224.529</v>
      </c>
      <c r="I111" s="24">
        <v>1467342.238</v>
      </c>
    </row>
    <row r="112" spans="1:9" ht="11.25">
      <c r="A112" s="23" t="s">
        <v>256</v>
      </c>
      <c r="B112" s="23" t="s">
        <v>257</v>
      </c>
      <c r="C112" s="23" t="s">
        <v>70</v>
      </c>
      <c r="D112" s="23" t="s">
        <v>826</v>
      </c>
      <c r="E112" s="24">
        <v>2527661.9</v>
      </c>
      <c r="F112" s="24">
        <v>2984543.6</v>
      </c>
      <c r="G112" s="24">
        <v>2151006.7</v>
      </c>
      <c r="H112" s="24">
        <v>1971732.201</v>
      </c>
      <c r="I112" s="24">
        <v>1449129.661</v>
      </c>
    </row>
    <row r="113" spans="1:9" ht="11.25">
      <c r="A113" s="23" t="s">
        <v>258</v>
      </c>
      <c r="B113" s="23" t="s">
        <v>259</v>
      </c>
      <c r="C113" s="23" t="s">
        <v>47</v>
      </c>
      <c r="D113" s="23" t="s">
        <v>831</v>
      </c>
      <c r="E113" s="24">
        <v>0</v>
      </c>
      <c r="F113" s="24">
        <v>0</v>
      </c>
      <c r="G113" s="24">
        <v>11103.4</v>
      </c>
      <c r="H113" s="24">
        <v>1103263.219</v>
      </c>
      <c r="I113" s="24">
        <v>1445125.019</v>
      </c>
    </row>
    <row r="114" spans="1:9" ht="11.25">
      <c r="A114" s="23" t="s">
        <v>260</v>
      </c>
      <c r="B114" s="23" t="s">
        <v>261</v>
      </c>
      <c r="C114" s="23" t="s">
        <v>79</v>
      </c>
      <c r="D114" s="23" t="s">
        <v>833</v>
      </c>
      <c r="E114" s="24">
        <v>1689733.1</v>
      </c>
      <c r="F114" s="24">
        <v>2108901.6</v>
      </c>
      <c r="G114" s="24">
        <v>1863905.6</v>
      </c>
      <c r="H114" s="24">
        <v>1927481.834</v>
      </c>
      <c r="I114" s="24">
        <v>1412229.774</v>
      </c>
    </row>
    <row r="115" spans="1:9" ht="11.25">
      <c r="A115" s="23" t="s">
        <v>262</v>
      </c>
      <c r="B115" s="23" t="s">
        <v>263</v>
      </c>
      <c r="C115" s="23" t="s">
        <v>70</v>
      </c>
      <c r="D115" s="23" t="s">
        <v>826</v>
      </c>
      <c r="E115" s="24">
        <v>2666596.2</v>
      </c>
      <c r="F115" s="24">
        <v>3007965</v>
      </c>
      <c r="G115" s="24">
        <v>2309918.6</v>
      </c>
      <c r="H115" s="24">
        <v>2108268.889</v>
      </c>
      <c r="I115" s="24">
        <v>1390698.451</v>
      </c>
    </row>
    <row r="116" spans="1:9" ht="11.25">
      <c r="A116" s="23" t="s">
        <v>264</v>
      </c>
      <c r="B116" s="23" t="s">
        <v>265</v>
      </c>
      <c r="C116" s="23" t="s">
        <v>266</v>
      </c>
      <c r="D116" s="23" t="s">
        <v>826</v>
      </c>
      <c r="E116" s="24">
        <v>1018737.6</v>
      </c>
      <c r="F116" s="24">
        <v>1644834.5</v>
      </c>
      <c r="G116" s="24">
        <v>1693316.4</v>
      </c>
      <c r="H116" s="24">
        <v>1647328.656</v>
      </c>
      <c r="I116" s="24">
        <v>1358390.517</v>
      </c>
    </row>
    <row r="117" spans="1:9" ht="11.25">
      <c r="A117" s="23" t="s">
        <v>267</v>
      </c>
      <c r="B117" s="23" t="s">
        <v>268</v>
      </c>
      <c r="C117" s="23" t="s">
        <v>269</v>
      </c>
      <c r="D117" s="23" t="s">
        <v>830</v>
      </c>
      <c r="E117" s="24">
        <v>0</v>
      </c>
      <c r="F117" s="24">
        <v>0</v>
      </c>
      <c r="G117" s="24">
        <v>0</v>
      </c>
      <c r="H117" s="24">
        <v>796161.846</v>
      </c>
      <c r="I117" s="24">
        <v>1332978.886</v>
      </c>
    </row>
    <row r="118" spans="1:9" ht="11.25">
      <c r="A118" s="23" t="s">
        <v>270</v>
      </c>
      <c r="B118" s="23" t="s">
        <v>271</v>
      </c>
      <c r="C118" s="23" t="s">
        <v>10</v>
      </c>
      <c r="D118" s="23" t="s">
        <v>827</v>
      </c>
      <c r="E118" s="24">
        <v>523244.7</v>
      </c>
      <c r="F118" s="24">
        <v>1273427.3</v>
      </c>
      <c r="G118" s="24">
        <v>1684422.6</v>
      </c>
      <c r="H118" s="24">
        <v>495703.668</v>
      </c>
      <c r="I118" s="24">
        <v>1325280.823</v>
      </c>
    </row>
    <row r="119" spans="1:9" ht="11.25">
      <c r="A119" s="23" t="s">
        <v>272</v>
      </c>
      <c r="B119" s="23" t="s">
        <v>273</v>
      </c>
      <c r="C119" s="23" t="s">
        <v>10</v>
      </c>
      <c r="D119" s="23" t="s">
        <v>827</v>
      </c>
      <c r="E119" s="24">
        <v>432072.4</v>
      </c>
      <c r="F119" s="24">
        <v>1462054.2</v>
      </c>
      <c r="G119" s="24">
        <v>1854380.2</v>
      </c>
      <c r="H119" s="24">
        <v>769110.283</v>
      </c>
      <c r="I119" s="24">
        <v>1295225.727</v>
      </c>
    </row>
    <row r="120" spans="1:9" ht="11.25">
      <c r="A120" s="23" t="s">
        <v>274</v>
      </c>
      <c r="B120" s="23" t="s">
        <v>275</v>
      </c>
      <c r="C120" s="23" t="s">
        <v>34</v>
      </c>
      <c r="D120" s="23" t="s">
        <v>828</v>
      </c>
      <c r="E120" s="24">
        <v>1164587.3</v>
      </c>
      <c r="F120" s="24">
        <v>1098459.2</v>
      </c>
      <c r="G120" s="24">
        <v>1133786.4</v>
      </c>
      <c r="H120" s="24">
        <v>1245196.54</v>
      </c>
      <c r="I120" s="24">
        <v>1271685.093</v>
      </c>
    </row>
    <row r="121" spans="1:9" ht="11.25">
      <c r="A121" s="23" t="s">
        <v>276</v>
      </c>
      <c r="B121" s="23" t="s">
        <v>277</v>
      </c>
      <c r="C121" s="23" t="s">
        <v>13</v>
      </c>
      <c r="D121" s="23" t="s">
        <v>826</v>
      </c>
      <c r="E121" s="24">
        <v>15543137.5</v>
      </c>
      <c r="F121" s="24">
        <v>17608874.1</v>
      </c>
      <c r="G121" s="24">
        <v>12988911.1</v>
      </c>
      <c r="H121" s="24">
        <v>710895.436</v>
      </c>
      <c r="I121" s="24">
        <v>1131823.523</v>
      </c>
    </row>
    <row r="122" spans="1:9" ht="11.25">
      <c r="A122" s="23" t="s">
        <v>278</v>
      </c>
      <c r="B122" s="23" t="s">
        <v>279</v>
      </c>
      <c r="C122" s="23" t="s">
        <v>162</v>
      </c>
      <c r="D122" s="23" t="s">
        <v>826</v>
      </c>
      <c r="E122" s="24">
        <v>3068316.5</v>
      </c>
      <c r="F122" s="24">
        <v>2043769.1</v>
      </c>
      <c r="G122" s="24">
        <v>2846204.7</v>
      </c>
      <c r="H122" s="24">
        <v>2014361.375</v>
      </c>
      <c r="I122" s="24">
        <v>1124162.071</v>
      </c>
    </row>
    <row r="123" spans="1:9" ht="11.25">
      <c r="A123" s="23" t="s">
        <v>280</v>
      </c>
      <c r="B123" s="23" t="s">
        <v>281</v>
      </c>
      <c r="C123" s="23" t="s">
        <v>269</v>
      </c>
      <c r="D123" s="23" t="s">
        <v>830</v>
      </c>
      <c r="E123" s="24">
        <v>651103.6</v>
      </c>
      <c r="F123" s="24">
        <v>752191.2</v>
      </c>
      <c r="G123" s="24">
        <v>814474.2</v>
      </c>
      <c r="H123" s="24">
        <v>954339.513</v>
      </c>
      <c r="I123" s="24">
        <v>1083648.006</v>
      </c>
    </row>
    <row r="124" spans="1:9" ht="11.25">
      <c r="A124" s="23" t="s">
        <v>282</v>
      </c>
      <c r="B124" s="23" t="s">
        <v>283</v>
      </c>
      <c r="C124" s="23" t="s">
        <v>162</v>
      </c>
      <c r="D124" s="23" t="s">
        <v>826</v>
      </c>
      <c r="E124" s="24">
        <v>0</v>
      </c>
      <c r="F124" s="24">
        <v>0</v>
      </c>
      <c r="G124" s="24">
        <v>0</v>
      </c>
      <c r="H124" s="24">
        <v>0</v>
      </c>
      <c r="I124" s="24">
        <v>1077380.021</v>
      </c>
    </row>
    <row r="125" spans="1:9" ht="11.25">
      <c r="A125" s="23" t="s">
        <v>284</v>
      </c>
      <c r="B125" s="23" t="s">
        <v>285</v>
      </c>
      <c r="C125" s="23" t="s">
        <v>182</v>
      </c>
      <c r="D125" s="23" t="s">
        <v>828</v>
      </c>
      <c r="E125" s="24">
        <v>2604436.2</v>
      </c>
      <c r="F125" s="24">
        <v>1862578.1</v>
      </c>
      <c r="G125" s="24">
        <v>1556921.3</v>
      </c>
      <c r="H125" s="24">
        <v>1237446.608</v>
      </c>
      <c r="I125" s="24">
        <v>1013401.606</v>
      </c>
    </row>
    <row r="126" spans="1:9" ht="11.25">
      <c r="A126" s="23" t="s">
        <v>286</v>
      </c>
      <c r="B126" s="23" t="s">
        <v>287</v>
      </c>
      <c r="C126" s="23" t="s">
        <v>70</v>
      </c>
      <c r="D126" s="23" t="s">
        <v>826</v>
      </c>
      <c r="E126" s="24">
        <v>809047.4</v>
      </c>
      <c r="F126" s="24">
        <v>970359.4</v>
      </c>
      <c r="G126" s="24">
        <v>983136.8</v>
      </c>
      <c r="H126" s="24">
        <v>781830.811</v>
      </c>
      <c r="I126" s="24">
        <v>1002889.571</v>
      </c>
    </row>
    <row r="127" spans="1:9" ht="11.25">
      <c r="A127" s="23" t="s">
        <v>288</v>
      </c>
      <c r="B127" s="23" t="s">
        <v>289</v>
      </c>
      <c r="C127" s="23" t="s">
        <v>70</v>
      </c>
      <c r="D127" s="23" t="s">
        <v>826</v>
      </c>
      <c r="E127" s="24">
        <v>556114.3</v>
      </c>
      <c r="F127" s="24">
        <v>739852.1</v>
      </c>
      <c r="G127" s="24">
        <v>775100.4</v>
      </c>
      <c r="H127" s="24">
        <v>1005716.856</v>
      </c>
      <c r="I127" s="24">
        <v>954011.743</v>
      </c>
    </row>
    <row r="128" spans="1:9" ht="11.25">
      <c r="A128" s="23" t="s">
        <v>290</v>
      </c>
      <c r="B128" s="23" t="s">
        <v>291</v>
      </c>
      <c r="C128" s="23" t="s">
        <v>31</v>
      </c>
      <c r="D128" s="23" t="s">
        <v>826</v>
      </c>
      <c r="E128" s="24">
        <v>1993862.2</v>
      </c>
      <c r="F128" s="24">
        <v>1958105.9</v>
      </c>
      <c r="G128" s="24">
        <v>1725297.3</v>
      </c>
      <c r="H128" s="24">
        <v>1307591.008</v>
      </c>
      <c r="I128" s="24">
        <v>928780.783</v>
      </c>
    </row>
    <row r="129" spans="1:9" ht="11.25">
      <c r="A129" s="23" t="s">
        <v>292</v>
      </c>
      <c r="B129" s="23" t="s">
        <v>293</v>
      </c>
      <c r="C129" s="23" t="s">
        <v>107</v>
      </c>
      <c r="D129" s="23" t="s">
        <v>826</v>
      </c>
      <c r="E129" s="24">
        <v>808232.5</v>
      </c>
      <c r="F129" s="24">
        <v>949476.7</v>
      </c>
      <c r="G129" s="24">
        <v>632924.2</v>
      </c>
      <c r="H129" s="24">
        <v>916698.543</v>
      </c>
      <c r="I129" s="24">
        <v>923364.221</v>
      </c>
    </row>
    <row r="130" spans="1:9" ht="11.25">
      <c r="A130" s="23" t="s">
        <v>294</v>
      </c>
      <c r="B130" s="23" t="s">
        <v>295</v>
      </c>
      <c r="C130" s="23" t="s">
        <v>47</v>
      </c>
      <c r="D130" s="23" t="s">
        <v>831</v>
      </c>
      <c r="E130" s="24">
        <v>0</v>
      </c>
      <c r="F130" s="24">
        <v>0</v>
      </c>
      <c r="G130" s="24">
        <v>484842.1</v>
      </c>
      <c r="H130" s="24">
        <v>356965.47</v>
      </c>
      <c r="I130" s="24">
        <v>919154.54</v>
      </c>
    </row>
    <row r="131" spans="1:9" ht="11.25">
      <c r="A131" s="23" t="s">
        <v>296</v>
      </c>
      <c r="B131" s="23" t="s">
        <v>297</v>
      </c>
      <c r="C131" s="23" t="s">
        <v>10</v>
      </c>
      <c r="D131" s="23" t="s">
        <v>827</v>
      </c>
      <c r="E131" s="24">
        <v>3354884.3</v>
      </c>
      <c r="F131" s="24">
        <v>2171662.7</v>
      </c>
      <c r="G131" s="24">
        <v>1334505</v>
      </c>
      <c r="H131" s="24">
        <v>1354283.682</v>
      </c>
      <c r="I131" s="24">
        <v>918232.796</v>
      </c>
    </row>
    <row r="132" spans="1:9" ht="11.25">
      <c r="A132" s="23" t="s">
        <v>298</v>
      </c>
      <c r="B132" s="23" t="s">
        <v>299</v>
      </c>
      <c r="C132" s="23" t="s">
        <v>47</v>
      </c>
      <c r="D132" s="23" t="s">
        <v>831</v>
      </c>
      <c r="E132" s="24">
        <v>832206.6</v>
      </c>
      <c r="F132" s="24">
        <v>1577129.1</v>
      </c>
      <c r="G132" s="24">
        <v>1537019.8</v>
      </c>
      <c r="H132" s="24">
        <v>1102847.819</v>
      </c>
      <c r="I132" s="24">
        <v>894587.788</v>
      </c>
    </row>
    <row r="133" spans="1:9" ht="11.25">
      <c r="A133" s="23" t="s">
        <v>300</v>
      </c>
      <c r="B133" s="23" t="s">
        <v>301</v>
      </c>
      <c r="C133" s="23" t="s">
        <v>110</v>
      </c>
      <c r="D133" s="23" t="s">
        <v>827</v>
      </c>
      <c r="E133" s="24">
        <v>360095.6</v>
      </c>
      <c r="F133" s="24">
        <v>358731.2</v>
      </c>
      <c r="G133" s="24">
        <v>171869.3</v>
      </c>
      <c r="H133" s="24">
        <v>419249.742</v>
      </c>
      <c r="I133" s="24">
        <v>887299.933</v>
      </c>
    </row>
    <row r="134" spans="1:9" ht="11.25">
      <c r="A134" s="23" t="s">
        <v>302</v>
      </c>
      <c r="B134" s="23" t="s">
        <v>303</v>
      </c>
      <c r="C134" s="23" t="s">
        <v>304</v>
      </c>
      <c r="D134" s="23" t="s">
        <v>830</v>
      </c>
      <c r="E134" s="24">
        <v>530452.9</v>
      </c>
      <c r="F134" s="24">
        <v>1013717.9</v>
      </c>
      <c r="G134" s="24">
        <v>1030369.3</v>
      </c>
      <c r="H134" s="24">
        <v>751385.705</v>
      </c>
      <c r="I134" s="24">
        <v>873420.698</v>
      </c>
    </row>
    <row r="135" spans="1:9" ht="11.25">
      <c r="A135" s="23" t="s">
        <v>305</v>
      </c>
      <c r="B135" s="23" t="s">
        <v>306</v>
      </c>
      <c r="C135" s="23" t="s">
        <v>10</v>
      </c>
      <c r="D135" s="23" t="s">
        <v>827</v>
      </c>
      <c r="E135" s="24">
        <v>348504</v>
      </c>
      <c r="F135" s="24">
        <v>824035.6</v>
      </c>
      <c r="G135" s="24">
        <v>1113355.7</v>
      </c>
      <c r="H135" s="24">
        <v>419236.322</v>
      </c>
      <c r="I135" s="24">
        <v>859700.763</v>
      </c>
    </row>
    <row r="136" spans="1:9" ht="11.25">
      <c r="A136" s="23" t="s">
        <v>307</v>
      </c>
      <c r="B136" s="23" t="s">
        <v>308</v>
      </c>
      <c r="C136" s="23" t="s">
        <v>309</v>
      </c>
      <c r="D136" s="23" t="s">
        <v>829</v>
      </c>
      <c r="E136" s="24">
        <v>874909.3</v>
      </c>
      <c r="F136" s="24">
        <v>1488228.7</v>
      </c>
      <c r="G136" s="24">
        <v>1037099.2</v>
      </c>
      <c r="H136" s="24">
        <v>936126.747</v>
      </c>
      <c r="I136" s="24">
        <v>839614.21</v>
      </c>
    </row>
    <row r="137" spans="1:9" ht="11.25">
      <c r="A137" s="23" t="s">
        <v>310</v>
      </c>
      <c r="B137" s="23" t="s">
        <v>311</v>
      </c>
      <c r="C137" s="23" t="s">
        <v>10</v>
      </c>
      <c r="D137" s="23" t="s">
        <v>827</v>
      </c>
      <c r="E137" s="24">
        <v>2589316</v>
      </c>
      <c r="F137" s="24">
        <v>1733862.4</v>
      </c>
      <c r="G137" s="24">
        <v>1116036.6</v>
      </c>
      <c r="H137" s="24">
        <v>1274687.138</v>
      </c>
      <c r="I137" s="24">
        <v>815253.359</v>
      </c>
    </row>
    <row r="138" spans="1:9" ht="11.25">
      <c r="A138" s="23" t="s">
        <v>312</v>
      </c>
      <c r="B138" s="23" t="s">
        <v>313</v>
      </c>
      <c r="C138" s="23" t="s">
        <v>97</v>
      </c>
      <c r="D138" s="23" t="s">
        <v>826</v>
      </c>
      <c r="E138" s="24">
        <v>0</v>
      </c>
      <c r="F138" s="24">
        <v>0</v>
      </c>
      <c r="G138" s="24">
        <v>0</v>
      </c>
      <c r="H138" s="24">
        <v>291107.328</v>
      </c>
      <c r="I138" s="24">
        <v>810228.394</v>
      </c>
    </row>
    <row r="139" spans="1:9" ht="11.25">
      <c r="A139" s="23" t="s">
        <v>314</v>
      </c>
      <c r="B139" s="23" t="s">
        <v>315</v>
      </c>
      <c r="C139" s="23" t="s">
        <v>171</v>
      </c>
      <c r="D139" s="23" t="s">
        <v>835</v>
      </c>
      <c r="E139" s="24">
        <v>0</v>
      </c>
      <c r="F139" s="24">
        <v>0</v>
      </c>
      <c r="G139" s="24">
        <v>437033.5</v>
      </c>
      <c r="H139" s="24">
        <v>537793.831</v>
      </c>
      <c r="I139" s="24">
        <v>801048.464</v>
      </c>
    </row>
    <row r="140" spans="1:9" ht="11.25">
      <c r="A140" s="23" t="s">
        <v>316</v>
      </c>
      <c r="B140" s="23" t="s">
        <v>317</v>
      </c>
      <c r="C140" s="23" t="s">
        <v>10</v>
      </c>
      <c r="D140" s="23" t="s">
        <v>827</v>
      </c>
      <c r="E140" s="24">
        <v>2773355.5</v>
      </c>
      <c r="F140" s="24">
        <v>1940402.1</v>
      </c>
      <c r="G140" s="24">
        <v>1158927</v>
      </c>
      <c r="H140" s="24">
        <v>1283710.358</v>
      </c>
      <c r="I140" s="24">
        <v>791175.833</v>
      </c>
    </row>
    <row r="141" spans="1:9" ht="11.25">
      <c r="A141" s="23" t="s">
        <v>318</v>
      </c>
      <c r="B141" s="23" t="s">
        <v>319</v>
      </c>
      <c r="C141" s="23" t="s">
        <v>266</v>
      </c>
      <c r="D141" s="23" t="s">
        <v>826</v>
      </c>
      <c r="E141" s="24">
        <v>1036421.2</v>
      </c>
      <c r="F141" s="24">
        <v>957758</v>
      </c>
      <c r="G141" s="24">
        <v>898931.5</v>
      </c>
      <c r="H141" s="24">
        <v>953756.464</v>
      </c>
      <c r="I141" s="24">
        <v>789480.493</v>
      </c>
    </row>
    <row r="142" spans="1:9" ht="11.25">
      <c r="A142" s="23" t="s">
        <v>320</v>
      </c>
      <c r="B142" s="23" t="s">
        <v>321</v>
      </c>
      <c r="C142" s="23" t="s">
        <v>31</v>
      </c>
      <c r="D142" s="23" t="s">
        <v>826</v>
      </c>
      <c r="E142" s="24">
        <v>2058988.3</v>
      </c>
      <c r="F142" s="24">
        <v>1931283.5</v>
      </c>
      <c r="G142" s="24">
        <v>1407043.8</v>
      </c>
      <c r="H142" s="24">
        <v>1029657.262</v>
      </c>
      <c r="I142" s="24">
        <v>787327.797</v>
      </c>
    </row>
    <row r="143" spans="1:9" ht="11.25">
      <c r="A143" s="23" t="s">
        <v>322</v>
      </c>
      <c r="B143" s="23" t="s">
        <v>323</v>
      </c>
      <c r="C143" s="23" t="s">
        <v>70</v>
      </c>
      <c r="D143" s="23" t="s">
        <v>826</v>
      </c>
      <c r="E143" s="24">
        <v>0</v>
      </c>
      <c r="F143" s="24">
        <v>90467.6</v>
      </c>
      <c r="G143" s="24">
        <v>403296.4</v>
      </c>
      <c r="H143" s="24">
        <v>697670.088</v>
      </c>
      <c r="I143" s="24">
        <v>766077.323</v>
      </c>
    </row>
    <row r="144" spans="1:9" ht="11.25">
      <c r="A144" s="23" t="s">
        <v>324</v>
      </c>
      <c r="B144" s="23" t="s">
        <v>325</v>
      </c>
      <c r="C144" s="23" t="s">
        <v>326</v>
      </c>
      <c r="D144" s="23" t="s">
        <v>827</v>
      </c>
      <c r="E144" s="24">
        <v>7395168</v>
      </c>
      <c r="F144" s="24">
        <v>8011871.3</v>
      </c>
      <c r="G144" s="24">
        <v>5740784.6</v>
      </c>
      <c r="H144" s="24">
        <v>1415845.89</v>
      </c>
      <c r="I144" s="24">
        <v>761095.906</v>
      </c>
    </row>
    <row r="145" spans="1:9" ht="11.25">
      <c r="A145" s="23" t="s">
        <v>327</v>
      </c>
      <c r="B145" s="23" t="s">
        <v>328</v>
      </c>
      <c r="C145" s="23" t="s">
        <v>47</v>
      </c>
      <c r="D145" s="23" t="s">
        <v>831</v>
      </c>
      <c r="E145" s="24">
        <v>43763.5</v>
      </c>
      <c r="F145" s="24">
        <v>261622.3</v>
      </c>
      <c r="G145" s="24">
        <v>579358.9</v>
      </c>
      <c r="H145" s="24">
        <v>662827.911</v>
      </c>
      <c r="I145" s="24">
        <v>759405.471</v>
      </c>
    </row>
    <row r="146" spans="1:9" ht="11.25">
      <c r="A146" s="23" t="s">
        <v>329</v>
      </c>
      <c r="B146" s="23" t="s">
        <v>330</v>
      </c>
      <c r="C146" s="23" t="s">
        <v>34</v>
      </c>
      <c r="D146" s="23" t="s">
        <v>828</v>
      </c>
      <c r="E146" s="24">
        <v>235457.4</v>
      </c>
      <c r="F146" s="24">
        <v>789803.1</v>
      </c>
      <c r="G146" s="24">
        <v>407296.1</v>
      </c>
      <c r="H146" s="24">
        <v>232329.02</v>
      </c>
      <c r="I146" s="24">
        <v>728284.452</v>
      </c>
    </row>
    <row r="147" spans="1:9" ht="11.25">
      <c r="A147" s="23" t="s">
        <v>331</v>
      </c>
      <c r="B147" s="23" t="s">
        <v>332</v>
      </c>
      <c r="C147" s="23" t="s">
        <v>34</v>
      </c>
      <c r="D147" s="23" t="s">
        <v>828</v>
      </c>
      <c r="E147" s="24">
        <v>907422</v>
      </c>
      <c r="F147" s="24">
        <v>929294.8</v>
      </c>
      <c r="G147" s="24">
        <v>865755.2</v>
      </c>
      <c r="H147" s="24">
        <v>860088.019</v>
      </c>
      <c r="I147" s="24">
        <v>724579.856</v>
      </c>
    </row>
    <row r="148" spans="1:9" ht="11.25">
      <c r="A148" s="23" t="s">
        <v>333</v>
      </c>
      <c r="B148" s="23" t="s">
        <v>334</v>
      </c>
      <c r="C148" s="23" t="s">
        <v>162</v>
      </c>
      <c r="D148" s="23" t="s">
        <v>826</v>
      </c>
      <c r="E148" s="24">
        <v>5487106.4</v>
      </c>
      <c r="F148" s="24">
        <v>10721761.5</v>
      </c>
      <c r="G148" s="24">
        <v>8748994.8</v>
      </c>
      <c r="H148" s="24">
        <v>4613111.476</v>
      </c>
      <c r="I148" s="24">
        <v>701406.01</v>
      </c>
    </row>
    <row r="149" spans="1:9" ht="11.25">
      <c r="A149" s="23" t="s">
        <v>335</v>
      </c>
      <c r="B149" s="23" t="s">
        <v>336</v>
      </c>
      <c r="C149" s="23" t="s">
        <v>10</v>
      </c>
      <c r="D149" s="23" t="s">
        <v>827</v>
      </c>
      <c r="E149" s="24">
        <v>2579061.8</v>
      </c>
      <c r="F149" s="24">
        <v>2053697.4</v>
      </c>
      <c r="G149" s="24">
        <v>1545950.3</v>
      </c>
      <c r="H149" s="24">
        <v>1136484.296</v>
      </c>
      <c r="I149" s="24">
        <v>694273.084</v>
      </c>
    </row>
    <row r="150" spans="1:9" ht="11.25">
      <c r="A150" s="23" t="s">
        <v>337</v>
      </c>
      <c r="B150" s="23" t="s">
        <v>338</v>
      </c>
      <c r="C150" s="23" t="s">
        <v>31</v>
      </c>
      <c r="D150" s="23" t="s">
        <v>826</v>
      </c>
      <c r="E150" s="24">
        <v>1306233.7</v>
      </c>
      <c r="F150" s="24">
        <v>1131379.6</v>
      </c>
      <c r="G150" s="24">
        <v>985732.7</v>
      </c>
      <c r="H150" s="24">
        <v>802543.075</v>
      </c>
      <c r="I150" s="24">
        <v>673897.439</v>
      </c>
    </row>
    <row r="151" spans="1:9" ht="11.25">
      <c r="A151" s="23" t="s">
        <v>339</v>
      </c>
      <c r="B151" s="23" t="s">
        <v>340</v>
      </c>
      <c r="C151" s="23" t="s">
        <v>97</v>
      </c>
      <c r="D151" s="23" t="s">
        <v>826</v>
      </c>
      <c r="E151" s="24">
        <v>1941741.7</v>
      </c>
      <c r="F151" s="24">
        <v>1904363.3</v>
      </c>
      <c r="G151" s="24">
        <v>2387273.8</v>
      </c>
      <c r="H151" s="24">
        <v>1509595.953</v>
      </c>
      <c r="I151" s="24">
        <v>554042.594</v>
      </c>
    </row>
    <row r="152" spans="1:9" ht="11.25">
      <c r="A152" s="23" t="s">
        <v>341</v>
      </c>
      <c r="B152" s="23" t="s">
        <v>342</v>
      </c>
      <c r="C152" s="23" t="s">
        <v>844</v>
      </c>
      <c r="D152" s="23" t="s">
        <v>836</v>
      </c>
      <c r="E152" s="24">
        <v>589816.2</v>
      </c>
      <c r="F152" s="24">
        <v>541726.3</v>
      </c>
      <c r="G152" s="24">
        <v>585209.3</v>
      </c>
      <c r="H152" s="24">
        <v>588040.588</v>
      </c>
      <c r="I152" s="24">
        <v>550157.088</v>
      </c>
    </row>
    <row r="153" spans="1:9" ht="11.25">
      <c r="A153" s="23" t="s">
        <v>343</v>
      </c>
      <c r="B153" s="23" t="s">
        <v>344</v>
      </c>
      <c r="C153" s="23" t="s">
        <v>10</v>
      </c>
      <c r="D153" s="23" t="s">
        <v>827</v>
      </c>
      <c r="E153" s="24">
        <v>1604085.5</v>
      </c>
      <c r="F153" s="24">
        <v>1110114.3</v>
      </c>
      <c r="G153" s="24">
        <v>698373.1</v>
      </c>
      <c r="H153" s="24">
        <v>772538.79</v>
      </c>
      <c r="I153" s="24">
        <v>542902.299</v>
      </c>
    </row>
    <row r="154" spans="1:9" ht="11.25">
      <c r="A154" s="23" t="s">
        <v>345</v>
      </c>
      <c r="B154" s="23" t="s">
        <v>346</v>
      </c>
      <c r="C154" s="23" t="s">
        <v>347</v>
      </c>
      <c r="D154" s="23" t="s">
        <v>828</v>
      </c>
      <c r="E154" s="24">
        <v>489356.8</v>
      </c>
      <c r="F154" s="24">
        <v>377789.3</v>
      </c>
      <c r="G154" s="24">
        <v>373764</v>
      </c>
      <c r="H154" s="24">
        <v>367703.844</v>
      </c>
      <c r="I154" s="24">
        <v>524988.258</v>
      </c>
    </row>
    <row r="155" spans="1:9" ht="11.25">
      <c r="A155" s="23" t="s">
        <v>348</v>
      </c>
      <c r="B155" s="23" t="s">
        <v>349</v>
      </c>
      <c r="C155" s="23" t="s">
        <v>13</v>
      </c>
      <c r="D155" s="23" t="s">
        <v>826</v>
      </c>
      <c r="E155" s="24">
        <v>620320.9</v>
      </c>
      <c r="F155" s="24">
        <v>1050119.6</v>
      </c>
      <c r="G155" s="24">
        <v>988114.5</v>
      </c>
      <c r="H155" s="24">
        <v>478251.113</v>
      </c>
      <c r="I155" s="24">
        <v>522231.861</v>
      </c>
    </row>
    <row r="156" spans="1:9" ht="11.25">
      <c r="A156" s="23" t="s">
        <v>350</v>
      </c>
      <c r="B156" s="23" t="s">
        <v>351</v>
      </c>
      <c r="C156" s="23" t="s">
        <v>162</v>
      </c>
      <c r="D156" s="23" t="s">
        <v>826</v>
      </c>
      <c r="E156" s="24">
        <v>0</v>
      </c>
      <c r="F156" s="24">
        <v>0</v>
      </c>
      <c r="G156" s="24">
        <v>4905495.7</v>
      </c>
      <c r="H156" s="24">
        <v>3475922.21</v>
      </c>
      <c r="I156" s="24">
        <v>521784.727</v>
      </c>
    </row>
    <row r="157" spans="1:9" ht="11.25">
      <c r="A157" s="23" t="s">
        <v>352</v>
      </c>
      <c r="B157" s="23" t="s">
        <v>353</v>
      </c>
      <c r="C157" s="23" t="s">
        <v>34</v>
      </c>
      <c r="D157" s="23" t="s">
        <v>828</v>
      </c>
      <c r="E157" s="24">
        <v>652504</v>
      </c>
      <c r="F157" s="24">
        <v>586541.6</v>
      </c>
      <c r="G157" s="24">
        <v>563187.3</v>
      </c>
      <c r="H157" s="24">
        <v>495520.988</v>
      </c>
      <c r="I157" s="24">
        <v>508579.408</v>
      </c>
    </row>
    <row r="158" spans="1:9" ht="11.25">
      <c r="A158" s="23" t="s">
        <v>354</v>
      </c>
      <c r="B158" s="23" t="s">
        <v>355</v>
      </c>
      <c r="C158" s="23" t="s">
        <v>110</v>
      </c>
      <c r="D158" s="23" t="s">
        <v>827</v>
      </c>
      <c r="E158" s="24">
        <v>839984.6</v>
      </c>
      <c r="F158" s="24">
        <v>560891.3</v>
      </c>
      <c r="G158" s="24">
        <v>30329.2</v>
      </c>
      <c r="H158" s="24">
        <v>347424.429</v>
      </c>
      <c r="I158" s="24">
        <v>498817.61</v>
      </c>
    </row>
    <row r="159" spans="1:9" ht="11.25">
      <c r="A159" s="23" t="s">
        <v>356</v>
      </c>
      <c r="B159" s="23" t="s">
        <v>357</v>
      </c>
      <c r="C159" s="23" t="s">
        <v>162</v>
      </c>
      <c r="D159" s="23" t="s">
        <v>826</v>
      </c>
      <c r="E159" s="24">
        <v>0</v>
      </c>
      <c r="F159" s="24">
        <v>0</v>
      </c>
      <c r="G159" s="24">
        <v>0</v>
      </c>
      <c r="H159" s="24">
        <v>0</v>
      </c>
      <c r="I159" s="24">
        <v>479585.42</v>
      </c>
    </row>
    <row r="160" spans="1:9" ht="11.25">
      <c r="A160" s="23" t="s">
        <v>358</v>
      </c>
      <c r="B160" s="23" t="s">
        <v>359</v>
      </c>
      <c r="C160" s="23" t="s">
        <v>309</v>
      </c>
      <c r="D160" s="23" t="s">
        <v>829</v>
      </c>
      <c r="E160" s="24">
        <v>0</v>
      </c>
      <c r="F160" s="24">
        <v>0</v>
      </c>
      <c r="G160" s="24">
        <v>120915</v>
      </c>
      <c r="H160" s="24">
        <v>492938.845</v>
      </c>
      <c r="I160" s="24">
        <v>475359.848</v>
      </c>
    </row>
    <row r="161" spans="1:9" ht="11.25">
      <c r="A161" s="23" t="s">
        <v>360</v>
      </c>
      <c r="B161" s="23" t="s">
        <v>361</v>
      </c>
      <c r="C161" s="23" t="s">
        <v>47</v>
      </c>
      <c r="D161" s="23" t="s">
        <v>831</v>
      </c>
      <c r="E161" s="24">
        <v>1814163.7</v>
      </c>
      <c r="F161" s="24">
        <v>1136717.3</v>
      </c>
      <c r="G161" s="24">
        <v>723531.8</v>
      </c>
      <c r="H161" s="24">
        <v>789987.85</v>
      </c>
      <c r="I161" s="24">
        <v>459012.332</v>
      </c>
    </row>
    <row r="162" spans="1:9" ht="11.25">
      <c r="A162" s="23" t="s">
        <v>362</v>
      </c>
      <c r="B162" s="23" t="s">
        <v>363</v>
      </c>
      <c r="C162" s="23" t="s">
        <v>47</v>
      </c>
      <c r="D162" s="23" t="s">
        <v>831</v>
      </c>
      <c r="E162" s="24">
        <v>0</v>
      </c>
      <c r="F162" s="24">
        <v>0</v>
      </c>
      <c r="G162" s="24">
        <v>0</v>
      </c>
      <c r="H162" s="24">
        <v>432069.478</v>
      </c>
      <c r="I162" s="24">
        <v>442887.184</v>
      </c>
    </row>
    <row r="163" spans="1:9" ht="11.25">
      <c r="A163" s="23" t="s">
        <v>364</v>
      </c>
      <c r="B163" s="23" t="s">
        <v>365</v>
      </c>
      <c r="C163" s="23" t="s">
        <v>34</v>
      </c>
      <c r="D163" s="23" t="s">
        <v>828</v>
      </c>
      <c r="E163" s="24">
        <v>2595597.3</v>
      </c>
      <c r="F163" s="24">
        <v>758299.7</v>
      </c>
      <c r="G163" s="24">
        <v>1136408.1</v>
      </c>
      <c r="H163" s="24">
        <v>709097.406</v>
      </c>
      <c r="I163" s="24">
        <v>439816.6</v>
      </c>
    </row>
    <row r="164" spans="1:9" ht="11.25">
      <c r="A164" s="23" t="s">
        <v>366</v>
      </c>
      <c r="B164" s="23" t="s">
        <v>367</v>
      </c>
      <c r="C164" s="23" t="s">
        <v>10</v>
      </c>
      <c r="D164" s="23" t="s">
        <v>827</v>
      </c>
      <c r="E164" s="24">
        <v>392128.2</v>
      </c>
      <c r="F164" s="24">
        <v>388886.7</v>
      </c>
      <c r="G164" s="24">
        <v>214175.2</v>
      </c>
      <c r="H164" s="24">
        <v>309809.146</v>
      </c>
      <c r="I164" s="24">
        <v>439530.057</v>
      </c>
    </row>
    <row r="165" spans="1:9" ht="11.25">
      <c r="A165" s="23" t="s">
        <v>368</v>
      </c>
      <c r="B165" s="23" t="s">
        <v>369</v>
      </c>
      <c r="C165" s="23" t="s">
        <v>370</v>
      </c>
      <c r="D165" s="23" t="s">
        <v>829</v>
      </c>
      <c r="E165" s="24">
        <v>351175.6</v>
      </c>
      <c r="F165" s="24">
        <v>361283.3</v>
      </c>
      <c r="G165" s="24">
        <v>407873.8</v>
      </c>
      <c r="H165" s="24">
        <v>425715.485</v>
      </c>
      <c r="I165" s="24">
        <v>437902.483</v>
      </c>
    </row>
    <row r="166" spans="1:9" ht="11.25">
      <c r="A166" s="23" t="s">
        <v>371</v>
      </c>
      <c r="B166" s="23" t="s">
        <v>372</v>
      </c>
      <c r="C166" s="23" t="s">
        <v>347</v>
      </c>
      <c r="D166" s="23" t="s">
        <v>828</v>
      </c>
      <c r="E166" s="24">
        <v>2225052.9</v>
      </c>
      <c r="F166" s="24">
        <v>106000.7</v>
      </c>
      <c r="G166" s="24">
        <v>113530.8</v>
      </c>
      <c r="H166" s="24">
        <v>46804.284</v>
      </c>
      <c r="I166" s="24">
        <v>435739.492</v>
      </c>
    </row>
    <row r="167" spans="1:9" ht="11.25">
      <c r="A167" s="23" t="s">
        <v>373</v>
      </c>
      <c r="B167" s="23" t="s">
        <v>374</v>
      </c>
      <c r="C167" s="23" t="s">
        <v>110</v>
      </c>
      <c r="D167" s="23" t="s">
        <v>827</v>
      </c>
      <c r="E167" s="24">
        <v>0</v>
      </c>
      <c r="F167" s="24">
        <v>0</v>
      </c>
      <c r="G167" s="24">
        <v>1116.7</v>
      </c>
      <c r="H167" s="24">
        <v>371025.67</v>
      </c>
      <c r="I167" s="24">
        <v>430267.874</v>
      </c>
    </row>
    <row r="168" spans="1:9" ht="11.25">
      <c r="A168" s="23" t="s">
        <v>375</v>
      </c>
      <c r="B168" s="23" t="s">
        <v>376</v>
      </c>
      <c r="C168" s="23" t="s">
        <v>60</v>
      </c>
      <c r="D168" s="23" t="s">
        <v>830</v>
      </c>
      <c r="E168" s="24">
        <v>12560.5</v>
      </c>
      <c r="F168" s="24">
        <v>69997.1</v>
      </c>
      <c r="G168" s="24">
        <v>168769.5</v>
      </c>
      <c r="H168" s="24">
        <v>321166.927</v>
      </c>
      <c r="I168" s="24">
        <v>422115.242</v>
      </c>
    </row>
    <row r="169" spans="1:9" ht="11.25">
      <c r="A169" s="23" t="s">
        <v>377</v>
      </c>
      <c r="B169" s="23" t="s">
        <v>378</v>
      </c>
      <c r="C169" s="23" t="s">
        <v>31</v>
      </c>
      <c r="D169" s="23" t="s">
        <v>826</v>
      </c>
      <c r="E169" s="24">
        <v>1268992.1</v>
      </c>
      <c r="F169" s="24">
        <v>1135415.5</v>
      </c>
      <c r="G169" s="24">
        <v>788624.1</v>
      </c>
      <c r="H169" s="24">
        <v>642284.27</v>
      </c>
      <c r="I169" s="24">
        <v>420512.943</v>
      </c>
    </row>
    <row r="170" spans="1:9" ht="11.25">
      <c r="A170" s="23" t="s">
        <v>379</v>
      </c>
      <c r="B170" s="23" t="s">
        <v>380</v>
      </c>
      <c r="C170" s="23" t="s">
        <v>162</v>
      </c>
      <c r="D170" s="23" t="s">
        <v>826</v>
      </c>
      <c r="E170" s="24">
        <v>1543728.1</v>
      </c>
      <c r="F170" s="24">
        <v>1116646.4</v>
      </c>
      <c r="G170" s="24">
        <v>1353664.4</v>
      </c>
      <c r="H170" s="24">
        <v>1251933.783</v>
      </c>
      <c r="I170" s="24">
        <v>420449.125</v>
      </c>
    </row>
    <row r="171" spans="1:9" ht="11.25">
      <c r="A171" s="23" t="s">
        <v>381</v>
      </c>
      <c r="B171" s="23" t="s">
        <v>382</v>
      </c>
      <c r="C171" s="23" t="s">
        <v>431</v>
      </c>
      <c r="D171" s="23" t="s">
        <v>826</v>
      </c>
      <c r="E171" s="24">
        <v>2792862.8</v>
      </c>
      <c r="F171" s="24">
        <v>1578487.9</v>
      </c>
      <c r="G171" s="24">
        <v>652578</v>
      </c>
      <c r="H171" s="24">
        <v>419693.058</v>
      </c>
      <c r="I171" s="24">
        <v>397923.562</v>
      </c>
    </row>
    <row r="172" spans="1:9" ht="11.25">
      <c r="A172" s="23" t="s">
        <v>383</v>
      </c>
      <c r="B172" s="23" t="s">
        <v>384</v>
      </c>
      <c r="C172" s="23" t="s">
        <v>97</v>
      </c>
      <c r="D172" s="23" t="s">
        <v>826</v>
      </c>
      <c r="E172" s="24">
        <v>0</v>
      </c>
      <c r="F172" s="24">
        <v>0</v>
      </c>
      <c r="G172" s="24">
        <v>0</v>
      </c>
      <c r="H172" s="24">
        <v>147441.62</v>
      </c>
      <c r="I172" s="24">
        <v>396576.56</v>
      </c>
    </row>
    <row r="173" spans="1:9" ht="11.25">
      <c r="A173" s="23" t="s">
        <v>385</v>
      </c>
      <c r="B173" s="23" t="s">
        <v>386</v>
      </c>
      <c r="C173" s="23" t="s">
        <v>31</v>
      </c>
      <c r="D173" s="23" t="s">
        <v>826</v>
      </c>
      <c r="E173" s="24">
        <v>0</v>
      </c>
      <c r="F173" s="24">
        <v>0</v>
      </c>
      <c r="G173" s="24">
        <v>36146.7</v>
      </c>
      <c r="H173" s="24">
        <v>111478.031</v>
      </c>
      <c r="I173" s="24">
        <v>384002.332</v>
      </c>
    </row>
    <row r="174" spans="1:9" ht="11.25">
      <c r="A174" s="23" t="s">
        <v>387</v>
      </c>
      <c r="B174" s="23" t="s">
        <v>388</v>
      </c>
      <c r="C174" s="23" t="s">
        <v>10</v>
      </c>
      <c r="D174" s="23" t="s">
        <v>827</v>
      </c>
      <c r="E174" s="24">
        <v>971826.7</v>
      </c>
      <c r="F174" s="24">
        <v>733770.9</v>
      </c>
      <c r="G174" s="24">
        <v>489126.7</v>
      </c>
      <c r="H174" s="24">
        <v>485869.722</v>
      </c>
      <c r="I174" s="24">
        <v>382212.374</v>
      </c>
    </row>
    <row r="175" spans="1:9" ht="11.25">
      <c r="A175" s="23" t="s">
        <v>389</v>
      </c>
      <c r="B175" s="23" t="s">
        <v>390</v>
      </c>
      <c r="C175" s="23" t="s">
        <v>10</v>
      </c>
      <c r="D175" s="23" t="s">
        <v>827</v>
      </c>
      <c r="E175" s="24">
        <v>49611.1</v>
      </c>
      <c r="F175" s="24">
        <v>241131.6</v>
      </c>
      <c r="G175" s="24">
        <v>376376.1</v>
      </c>
      <c r="H175" s="24">
        <v>155238.244</v>
      </c>
      <c r="I175" s="24">
        <v>367431.472</v>
      </c>
    </row>
    <row r="176" spans="1:9" ht="11.25">
      <c r="A176" s="23" t="s">
        <v>391</v>
      </c>
      <c r="B176" s="23" t="s">
        <v>392</v>
      </c>
      <c r="C176" s="23" t="s">
        <v>393</v>
      </c>
      <c r="D176" s="23" t="s">
        <v>826</v>
      </c>
      <c r="E176" s="24">
        <v>0</v>
      </c>
      <c r="F176" s="24">
        <v>0</v>
      </c>
      <c r="G176" s="24">
        <v>0</v>
      </c>
      <c r="H176" s="24">
        <v>1485.135</v>
      </c>
      <c r="I176" s="24">
        <v>356825.543</v>
      </c>
    </row>
    <row r="177" spans="1:9" ht="11.25">
      <c r="A177" s="23" t="s">
        <v>394</v>
      </c>
      <c r="B177" s="23" t="s">
        <v>395</v>
      </c>
      <c r="C177" s="23" t="s">
        <v>162</v>
      </c>
      <c r="D177" s="23" t="s">
        <v>826</v>
      </c>
      <c r="E177" s="24">
        <v>4029833.8</v>
      </c>
      <c r="F177" s="24">
        <v>5024386.9</v>
      </c>
      <c r="G177" s="24">
        <v>3329866.4</v>
      </c>
      <c r="H177" s="24">
        <v>1610726.54</v>
      </c>
      <c r="I177" s="24">
        <v>351668.421</v>
      </c>
    </row>
    <row r="178" spans="1:9" ht="11.25">
      <c r="A178" s="23" t="s">
        <v>396</v>
      </c>
      <c r="B178" s="23" t="s">
        <v>397</v>
      </c>
      <c r="C178" s="23" t="s">
        <v>398</v>
      </c>
      <c r="D178" s="23" t="s">
        <v>837</v>
      </c>
      <c r="E178" s="24">
        <v>0</v>
      </c>
      <c r="F178" s="24">
        <v>21112.2</v>
      </c>
      <c r="G178" s="24">
        <v>279272.3</v>
      </c>
      <c r="H178" s="24">
        <v>411630.89</v>
      </c>
      <c r="I178" s="24">
        <v>343863.1</v>
      </c>
    </row>
    <row r="179" spans="1:9" ht="11.25">
      <c r="A179" s="23" t="s">
        <v>399</v>
      </c>
      <c r="B179" s="23" t="s">
        <v>400</v>
      </c>
      <c r="C179" s="23" t="s">
        <v>34</v>
      </c>
      <c r="D179" s="23" t="s">
        <v>828</v>
      </c>
      <c r="E179" s="24">
        <v>678515.2</v>
      </c>
      <c r="F179" s="24">
        <v>731531.3</v>
      </c>
      <c r="G179" s="24">
        <v>567403.6</v>
      </c>
      <c r="H179" s="24">
        <v>404253.007</v>
      </c>
      <c r="I179" s="24">
        <v>336224.084</v>
      </c>
    </row>
    <row r="180" spans="1:9" ht="11.25">
      <c r="A180" s="23" t="s">
        <v>401</v>
      </c>
      <c r="B180" s="23" t="s">
        <v>402</v>
      </c>
      <c r="C180" s="23" t="s">
        <v>13</v>
      </c>
      <c r="D180" s="23" t="s">
        <v>826</v>
      </c>
      <c r="E180" s="24">
        <v>0</v>
      </c>
      <c r="F180" s="24">
        <v>0</v>
      </c>
      <c r="G180" s="24">
        <v>0</v>
      </c>
      <c r="H180" s="24">
        <v>38453.855</v>
      </c>
      <c r="I180" s="24">
        <v>323944.107</v>
      </c>
    </row>
    <row r="181" spans="1:9" ht="11.25">
      <c r="A181" s="23" t="s">
        <v>403</v>
      </c>
      <c r="B181" s="23" t="s">
        <v>404</v>
      </c>
      <c r="C181" s="23" t="s">
        <v>34</v>
      </c>
      <c r="D181" s="23" t="s">
        <v>828</v>
      </c>
      <c r="E181" s="24">
        <v>416558</v>
      </c>
      <c r="F181" s="24">
        <v>435940.8</v>
      </c>
      <c r="G181" s="24">
        <v>443071</v>
      </c>
      <c r="H181" s="24">
        <v>297393.362</v>
      </c>
      <c r="I181" s="24">
        <v>323537.816</v>
      </c>
    </row>
    <row r="182" spans="1:9" ht="11.25">
      <c r="A182" s="23" t="s">
        <v>405</v>
      </c>
      <c r="B182" s="23" t="s">
        <v>406</v>
      </c>
      <c r="C182" s="23" t="s">
        <v>70</v>
      </c>
      <c r="D182" s="23" t="s">
        <v>826</v>
      </c>
      <c r="E182" s="24">
        <v>284318.7</v>
      </c>
      <c r="F182" s="24">
        <v>682065.1</v>
      </c>
      <c r="G182" s="24">
        <v>499847.5</v>
      </c>
      <c r="H182" s="24">
        <v>411231.483</v>
      </c>
      <c r="I182" s="24">
        <v>298596.606</v>
      </c>
    </row>
    <row r="183" spans="1:9" ht="11.25">
      <c r="A183" s="23" t="s">
        <v>407</v>
      </c>
      <c r="B183" s="23" t="s">
        <v>408</v>
      </c>
      <c r="C183" s="23" t="s">
        <v>97</v>
      </c>
      <c r="D183" s="23" t="s">
        <v>826</v>
      </c>
      <c r="E183" s="24">
        <v>0</v>
      </c>
      <c r="F183" s="24">
        <v>0</v>
      </c>
      <c r="G183" s="24">
        <v>0</v>
      </c>
      <c r="H183" s="24">
        <v>67631.05</v>
      </c>
      <c r="I183" s="24">
        <v>298126.08</v>
      </c>
    </row>
    <row r="184" spans="1:9" ht="11.25">
      <c r="A184" s="23" t="s">
        <v>409</v>
      </c>
      <c r="B184" s="23" t="s">
        <v>410</v>
      </c>
      <c r="C184" s="23" t="s">
        <v>309</v>
      </c>
      <c r="D184" s="23" t="s">
        <v>829</v>
      </c>
      <c r="E184" s="24">
        <v>940084</v>
      </c>
      <c r="F184" s="24">
        <v>1276317.4</v>
      </c>
      <c r="G184" s="24">
        <v>954135.1</v>
      </c>
      <c r="H184" s="24">
        <v>588549.822</v>
      </c>
      <c r="I184" s="24">
        <v>297952.203</v>
      </c>
    </row>
    <row r="185" spans="1:9" ht="11.25">
      <c r="A185" s="23" t="s">
        <v>411</v>
      </c>
      <c r="B185" s="23" t="s">
        <v>412</v>
      </c>
      <c r="C185" s="23" t="s">
        <v>31</v>
      </c>
      <c r="D185" s="23" t="s">
        <v>826</v>
      </c>
      <c r="E185" s="24">
        <v>877522.5</v>
      </c>
      <c r="F185" s="24">
        <v>769847.5</v>
      </c>
      <c r="G185" s="24">
        <v>577258.5</v>
      </c>
      <c r="H185" s="24">
        <v>448388.682</v>
      </c>
      <c r="I185" s="24">
        <v>297277.271</v>
      </c>
    </row>
    <row r="186" spans="1:9" ht="11.25">
      <c r="A186" s="23" t="s">
        <v>413</v>
      </c>
      <c r="B186" s="23" t="s">
        <v>414</v>
      </c>
      <c r="C186" s="23" t="s">
        <v>34</v>
      </c>
      <c r="D186" s="23" t="s">
        <v>828</v>
      </c>
      <c r="E186" s="24">
        <v>0</v>
      </c>
      <c r="F186" s="24">
        <v>17679.5</v>
      </c>
      <c r="G186" s="24">
        <v>180004.1</v>
      </c>
      <c r="H186" s="24">
        <v>246852.384</v>
      </c>
      <c r="I186" s="24">
        <v>294704.468</v>
      </c>
    </row>
    <row r="187" spans="1:9" ht="11.25">
      <c r="A187" s="23" t="s">
        <v>415</v>
      </c>
      <c r="B187" s="23" t="s">
        <v>416</v>
      </c>
      <c r="C187" s="23" t="s">
        <v>31</v>
      </c>
      <c r="D187" s="23" t="s">
        <v>826</v>
      </c>
      <c r="E187" s="24">
        <v>951153.8</v>
      </c>
      <c r="F187" s="24">
        <v>913195.9</v>
      </c>
      <c r="G187" s="24">
        <v>646977.4</v>
      </c>
      <c r="H187" s="24">
        <v>489325.779</v>
      </c>
      <c r="I187" s="24">
        <v>292014.301</v>
      </c>
    </row>
    <row r="188" spans="1:9" ht="11.25">
      <c r="A188" s="23" t="s">
        <v>417</v>
      </c>
      <c r="B188" s="23" t="s">
        <v>418</v>
      </c>
      <c r="C188" s="23" t="s">
        <v>162</v>
      </c>
      <c r="D188" s="23" t="s">
        <v>826</v>
      </c>
      <c r="E188" s="24">
        <v>268800.6</v>
      </c>
      <c r="F188" s="24">
        <v>330022.3</v>
      </c>
      <c r="G188" s="24">
        <v>337586.1</v>
      </c>
      <c r="H188" s="24">
        <v>344450.503</v>
      </c>
      <c r="I188" s="24">
        <v>254405.974</v>
      </c>
    </row>
    <row r="189" spans="1:9" ht="11.25">
      <c r="A189" s="23" t="s">
        <v>419</v>
      </c>
      <c r="B189" s="23" t="s">
        <v>420</v>
      </c>
      <c r="C189" s="23" t="s">
        <v>269</v>
      </c>
      <c r="D189" s="23" t="s">
        <v>830</v>
      </c>
      <c r="E189" s="24">
        <v>1297984.1</v>
      </c>
      <c r="F189" s="24">
        <v>1328562.3</v>
      </c>
      <c r="G189" s="24">
        <v>698126.5</v>
      </c>
      <c r="H189" s="24">
        <v>372406.984</v>
      </c>
      <c r="I189" s="24">
        <v>247094.871</v>
      </c>
    </row>
    <row r="190" spans="1:9" ht="11.25">
      <c r="A190" s="23" t="s">
        <v>421</v>
      </c>
      <c r="B190" s="23" t="s">
        <v>422</v>
      </c>
      <c r="C190" s="23" t="s">
        <v>31</v>
      </c>
      <c r="D190" s="23" t="s">
        <v>826</v>
      </c>
      <c r="E190" s="24">
        <v>0</v>
      </c>
      <c r="F190" s="24">
        <v>0</v>
      </c>
      <c r="G190" s="24">
        <v>0</v>
      </c>
      <c r="H190" s="24">
        <v>3012.23</v>
      </c>
      <c r="I190" s="24">
        <v>242614.516</v>
      </c>
    </row>
    <row r="191" spans="1:9" ht="11.25">
      <c r="A191" s="23" t="s">
        <v>423</v>
      </c>
      <c r="B191" s="23" t="s">
        <v>424</v>
      </c>
      <c r="C191" s="23" t="s">
        <v>162</v>
      </c>
      <c r="D191" s="23" t="s">
        <v>826</v>
      </c>
      <c r="E191" s="24">
        <v>511452</v>
      </c>
      <c r="F191" s="24">
        <v>569057</v>
      </c>
      <c r="G191" s="24">
        <v>535928.9</v>
      </c>
      <c r="H191" s="24">
        <v>709299.556</v>
      </c>
      <c r="I191" s="24">
        <v>233934.576</v>
      </c>
    </row>
    <row r="192" spans="1:9" ht="11.25">
      <c r="A192" s="23" t="s">
        <v>425</v>
      </c>
      <c r="B192" s="23" t="s">
        <v>426</v>
      </c>
      <c r="C192" s="23" t="s">
        <v>31</v>
      </c>
      <c r="D192" s="23" t="s">
        <v>826</v>
      </c>
      <c r="E192" s="24">
        <v>155712.5</v>
      </c>
      <c r="F192" s="24">
        <v>268557.8</v>
      </c>
      <c r="G192" s="24">
        <v>243847.9</v>
      </c>
      <c r="H192" s="24">
        <v>231214.142</v>
      </c>
      <c r="I192" s="24">
        <v>232783.679</v>
      </c>
    </row>
    <row r="193" spans="1:9" ht="11.25">
      <c r="A193" s="23" t="s">
        <v>427</v>
      </c>
      <c r="B193" s="23" t="s">
        <v>428</v>
      </c>
      <c r="C193" s="23" t="s">
        <v>47</v>
      </c>
      <c r="D193" s="23" t="s">
        <v>831</v>
      </c>
      <c r="E193" s="24">
        <v>296656.7</v>
      </c>
      <c r="F193" s="24">
        <v>215269.5</v>
      </c>
      <c r="G193" s="24">
        <v>296614</v>
      </c>
      <c r="H193" s="24">
        <v>305878.292</v>
      </c>
      <c r="I193" s="24">
        <v>232046.711</v>
      </c>
    </row>
    <row r="194" spans="1:9" ht="11.25">
      <c r="A194" s="23" t="s">
        <v>429</v>
      </c>
      <c r="B194" s="23" t="s">
        <v>430</v>
      </c>
      <c r="C194" s="23" t="s">
        <v>431</v>
      </c>
      <c r="D194" s="23" t="s">
        <v>826</v>
      </c>
      <c r="E194" s="24">
        <v>402918.9</v>
      </c>
      <c r="F194" s="24">
        <v>336601.5</v>
      </c>
      <c r="G194" s="24">
        <v>341820.3</v>
      </c>
      <c r="H194" s="24">
        <v>258038.743</v>
      </c>
      <c r="I194" s="24">
        <v>221051.184</v>
      </c>
    </row>
    <row r="195" spans="1:9" ht="11.25">
      <c r="A195" s="23" t="s">
        <v>432</v>
      </c>
      <c r="B195" s="23" t="s">
        <v>433</v>
      </c>
      <c r="C195" s="23" t="s">
        <v>44</v>
      </c>
      <c r="D195" s="23" t="s">
        <v>828</v>
      </c>
      <c r="E195" s="24">
        <v>138639.9</v>
      </c>
      <c r="F195" s="24">
        <v>223504.3</v>
      </c>
      <c r="G195" s="24">
        <v>127515.2</v>
      </c>
      <c r="H195" s="24">
        <v>230064.187</v>
      </c>
      <c r="I195" s="24">
        <v>218610.489</v>
      </c>
    </row>
    <row r="196" spans="1:9" ht="11.25">
      <c r="A196" s="23" t="s">
        <v>434</v>
      </c>
      <c r="B196" s="23" t="s">
        <v>435</v>
      </c>
      <c r="C196" s="23" t="s">
        <v>31</v>
      </c>
      <c r="D196" s="23" t="s">
        <v>826</v>
      </c>
      <c r="E196" s="24">
        <v>531438.9</v>
      </c>
      <c r="F196" s="24">
        <v>505118.8</v>
      </c>
      <c r="G196" s="24">
        <v>365899.4</v>
      </c>
      <c r="H196" s="24">
        <v>294032.432</v>
      </c>
      <c r="I196" s="24">
        <v>216652.815</v>
      </c>
    </row>
    <row r="197" spans="1:9" ht="11.25">
      <c r="A197" s="23" t="s">
        <v>436</v>
      </c>
      <c r="B197" s="23" t="s">
        <v>437</v>
      </c>
      <c r="C197" s="23" t="s">
        <v>162</v>
      </c>
      <c r="D197" s="23" t="s">
        <v>826</v>
      </c>
      <c r="E197" s="24">
        <v>0</v>
      </c>
      <c r="F197" s="24">
        <v>0</v>
      </c>
      <c r="G197" s="24">
        <v>0</v>
      </c>
      <c r="H197" s="24">
        <v>8821.44</v>
      </c>
      <c r="I197" s="24">
        <v>211806.569</v>
      </c>
    </row>
    <row r="198" spans="1:9" ht="11.25">
      <c r="A198" s="23" t="s">
        <v>438</v>
      </c>
      <c r="B198" s="23" t="s">
        <v>439</v>
      </c>
      <c r="C198" s="23" t="s">
        <v>47</v>
      </c>
      <c r="D198" s="23" t="s">
        <v>831</v>
      </c>
      <c r="E198" s="24">
        <v>0</v>
      </c>
      <c r="F198" s="24">
        <v>0</v>
      </c>
      <c r="G198" s="24">
        <v>6445.3</v>
      </c>
      <c r="H198" s="24">
        <v>106963.926</v>
      </c>
      <c r="I198" s="24">
        <v>209975.833</v>
      </c>
    </row>
    <row r="199" spans="1:9" ht="11.25">
      <c r="A199" s="23" t="s">
        <v>440</v>
      </c>
      <c r="B199" s="23" t="s">
        <v>441</v>
      </c>
      <c r="C199" s="23" t="s">
        <v>97</v>
      </c>
      <c r="D199" s="23" t="s">
        <v>826</v>
      </c>
      <c r="E199" s="24">
        <v>360119.9</v>
      </c>
      <c r="F199" s="24">
        <v>315986.6</v>
      </c>
      <c r="G199" s="24">
        <v>367691.3</v>
      </c>
      <c r="H199" s="24">
        <v>298011.507</v>
      </c>
      <c r="I199" s="24">
        <v>205166.813</v>
      </c>
    </row>
    <row r="200" spans="1:9" ht="11.25">
      <c r="A200" s="23" t="s">
        <v>442</v>
      </c>
      <c r="B200" s="23" t="s">
        <v>443</v>
      </c>
      <c r="C200" s="23" t="s">
        <v>347</v>
      </c>
      <c r="D200" s="23" t="s">
        <v>828</v>
      </c>
      <c r="E200" s="24">
        <v>342604.2</v>
      </c>
      <c r="F200" s="24">
        <v>432201.7</v>
      </c>
      <c r="G200" s="24">
        <v>222305.6</v>
      </c>
      <c r="H200" s="24">
        <v>176387.263</v>
      </c>
      <c r="I200" s="24">
        <v>204777.004</v>
      </c>
    </row>
    <row r="201" spans="1:9" ht="11.25">
      <c r="A201" s="23" t="s">
        <v>444</v>
      </c>
      <c r="B201" s="23" t="s">
        <v>445</v>
      </c>
      <c r="C201" s="23" t="s">
        <v>31</v>
      </c>
      <c r="D201" s="23" t="s">
        <v>826</v>
      </c>
      <c r="E201" s="24">
        <v>597856.6</v>
      </c>
      <c r="F201" s="24">
        <v>558607.4</v>
      </c>
      <c r="G201" s="24">
        <v>325365.2</v>
      </c>
      <c r="H201" s="24">
        <v>243728.018</v>
      </c>
      <c r="I201" s="24">
        <v>203455.07</v>
      </c>
    </row>
    <row r="202" spans="1:9" ht="11.25">
      <c r="A202" s="23" t="s">
        <v>446</v>
      </c>
      <c r="B202" s="23" t="s">
        <v>447</v>
      </c>
      <c r="C202" s="23" t="s">
        <v>326</v>
      </c>
      <c r="D202" s="23" t="s">
        <v>827</v>
      </c>
      <c r="E202" s="24">
        <v>89142.3</v>
      </c>
      <c r="F202" s="24">
        <v>59622</v>
      </c>
      <c r="G202" s="24">
        <v>110027.2</v>
      </c>
      <c r="H202" s="24">
        <v>114859.054</v>
      </c>
      <c r="I202" s="24">
        <v>191095.045</v>
      </c>
    </row>
    <row r="203" spans="1:9" ht="11.25">
      <c r="A203" s="23" t="s">
        <v>448</v>
      </c>
      <c r="B203" s="23" t="s">
        <v>449</v>
      </c>
      <c r="C203" s="23" t="s">
        <v>47</v>
      </c>
      <c r="D203" s="23" t="s">
        <v>831</v>
      </c>
      <c r="E203" s="24">
        <v>0</v>
      </c>
      <c r="F203" s="24">
        <v>15190.4</v>
      </c>
      <c r="G203" s="24">
        <v>144521.1</v>
      </c>
      <c r="H203" s="24">
        <v>170070.37</v>
      </c>
      <c r="I203" s="24">
        <v>176078.165</v>
      </c>
    </row>
    <row r="204" spans="1:9" ht="11.25">
      <c r="A204" s="23" t="s">
        <v>450</v>
      </c>
      <c r="B204" s="23" t="s">
        <v>451</v>
      </c>
      <c r="C204" s="23" t="s">
        <v>34</v>
      </c>
      <c r="D204" s="23" t="s">
        <v>828</v>
      </c>
      <c r="E204" s="24">
        <v>9448976.5</v>
      </c>
      <c r="F204" s="24">
        <v>6975354.9</v>
      </c>
      <c r="G204" s="24">
        <v>601201.4</v>
      </c>
      <c r="H204" s="24">
        <v>272207.72</v>
      </c>
      <c r="I204" s="24">
        <v>175601.515</v>
      </c>
    </row>
    <row r="205" spans="1:9" ht="11.25">
      <c r="A205" s="23" t="s">
        <v>452</v>
      </c>
      <c r="B205" s="23" t="s">
        <v>453</v>
      </c>
      <c r="C205" s="23" t="s">
        <v>269</v>
      </c>
      <c r="D205" s="23" t="s">
        <v>830</v>
      </c>
      <c r="E205" s="24">
        <v>8025120.6</v>
      </c>
      <c r="F205" s="24">
        <v>8912151.7</v>
      </c>
      <c r="G205" s="24">
        <v>9027879.6</v>
      </c>
      <c r="H205" s="24">
        <v>2778648.256</v>
      </c>
      <c r="I205" s="24">
        <v>168381.959</v>
      </c>
    </row>
    <row r="206" spans="1:9" ht="11.25">
      <c r="A206" s="23" t="s">
        <v>454</v>
      </c>
      <c r="B206" s="23" t="s">
        <v>455</v>
      </c>
      <c r="C206" s="23" t="s">
        <v>844</v>
      </c>
      <c r="D206" s="23" t="s">
        <v>836</v>
      </c>
      <c r="E206" s="24">
        <v>186521.3</v>
      </c>
      <c r="F206" s="24">
        <v>116953.1</v>
      </c>
      <c r="G206" s="24">
        <v>100312.4</v>
      </c>
      <c r="H206" s="24">
        <v>62234.884</v>
      </c>
      <c r="I206" s="24">
        <v>158108.262</v>
      </c>
    </row>
    <row r="207" spans="1:9" ht="11.25">
      <c r="A207" s="23" t="s">
        <v>456</v>
      </c>
      <c r="B207" s="23" t="s">
        <v>457</v>
      </c>
      <c r="C207" s="23" t="s">
        <v>110</v>
      </c>
      <c r="D207" s="23" t="s">
        <v>827</v>
      </c>
      <c r="E207" s="24">
        <v>12555.9</v>
      </c>
      <c r="F207" s="24">
        <v>22022.6</v>
      </c>
      <c r="G207" s="24">
        <v>51521.3</v>
      </c>
      <c r="H207" s="24">
        <v>91293.151</v>
      </c>
      <c r="I207" s="24">
        <v>152243.39</v>
      </c>
    </row>
    <row r="208" spans="1:9" ht="11.25">
      <c r="A208" s="23" t="s">
        <v>458</v>
      </c>
      <c r="B208" s="23" t="s">
        <v>459</v>
      </c>
      <c r="C208" s="23" t="s">
        <v>70</v>
      </c>
      <c r="D208" s="23" t="s">
        <v>826</v>
      </c>
      <c r="E208" s="24">
        <v>78650.1</v>
      </c>
      <c r="F208" s="24">
        <v>97369.9</v>
      </c>
      <c r="G208" s="24">
        <v>72758.8</v>
      </c>
      <c r="H208" s="24">
        <v>161153.581</v>
      </c>
      <c r="I208" s="24">
        <v>151762.701</v>
      </c>
    </row>
    <row r="209" spans="1:9" ht="11.25">
      <c r="A209" s="23" t="s">
        <v>460</v>
      </c>
      <c r="B209" s="23" t="s">
        <v>461</v>
      </c>
      <c r="C209" s="23" t="s">
        <v>34</v>
      </c>
      <c r="D209" s="23" t="s">
        <v>828</v>
      </c>
      <c r="E209" s="24">
        <v>0</v>
      </c>
      <c r="F209" s="24">
        <v>3808.2</v>
      </c>
      <c r="G209" s="24">
        <v>14708.2</v>
      </c>
      <c r="H209" s="24">
        <v>95414.803</v>
      </c>
      <c r="I209" s="24">
        <v>149187.828</v>
      </c>
    </row>
    <row r="210" spans="1:9" ht="11.25">
      <c r="A210" s="23" t="s">
        <v>462</v>
      </c>
      <c r="B210" s="23" t="s">
        <v>463</v>
      </c>
      <c r="C210" s="23" t="s">
        <v>97</v>
      </c>
      <c r="D210" s="23" t="s">
        <v>826</v>
      </c>
      <c r="E210" s="24">
        <v>0</v>
      </c>
      <c r="F210" s="24">
        <v>62135.9</v>
      </c>
      <c r="G210" s="24">
        <v>124166.7</v>
      </c>
      <c r="H210" s="24">
        <v>141242.56</v>
      </c>
      <c r="I210" s="24">
        <v>148819.419</v>
      </c>
    </row>
    <row r="211" spans="1:9" ht="11.25">
      <c r="A211" s="23" t="s">
        <v>464</v>
      </c>
      <c r="B211" s="23" t="s">
        <v>465</v>
      </c>
      <c r="C211" s="23" t="s">
        <v>466</v>
      </c>
      <c r="D211" s="23" t="s">
        <v>828</v>
      </c>
      <c r="E211" s="24">
        <v>27484.3</v>
      </c>
      <c r="F211" s="24">
        <v>59941.2</v>
      </c>
      <c r="G211" s="24">
        <v>53905.5</v>
      </c>
      <c r="H211" s="24">
        <v>261964.765</v>
      </c>
      <c r="I211" s="24">
        <v>146756.395</v>
      </c>
    </row>
    <row r="212" spans="1:9" ht="11.25">
      <c r="A212" s="23" t="s">
        <v>467</v>
      </c>
      <c r="B212" s="23" t="s">
        <v>468</v>
      </c>
      <c r="C212" s="23" t="s">
        <v>47</v>
      </c>
      <c r="D212" s="23" t="s">
        <v>831</v>
      </c>
      <c r="E212" s="24">
        <v>108194.6</v>
      </c>
      <c r="F212" s="24">
        <v>716833.2</v>
      </c>
      <c r="G212" s="24">
        <v>437183.5</v>
      </c>
      <c r="H212" s="24">
        <v>131372.07</v>
      </c>
      <c r="I212" s="24">
        <v>141970.05</v>
      </c>
    </row>
    <row r="213" spans="1:9" ht="11.25">
      <c r="A213" s="23" t="s">
        <v>469</v>
      </c>
      <c r="B213" s="23" t="s">
        <v>470</v>
      </c>
      <c r="C213" s="23" t="s">
        <v>70</v>
      </c>
      <c r="D213" s="23" t="s">
        <v>826</v>
      </c>
      <c r="E213" s="24">
        <v>290310.8</v>
      </c>
      <c r="F213" s="24">
        <v>294914.8</v>
      </c>
      <c r="G213" s="24">
        <v>251904.5</v>
      </c>
      <c r="H213" s="24">
        <v>116139.365</v>
      </c>
      <c r="I213" s="24">
        <v>135868.055</v>
      </c>
    </row>
    <row r="214" spans="1:9" ht="11.25">
      <c r="A214" s="23" t="s">
        <v>471</v>
      </c>
      <c r="B214" s="23" t="s">
        <v>472</v>
      </c>
      <c r="C214" s="23" t="s">
        <v>47</v>
      </c>
      <c r="D214" s="23" t="s">
        <v>831</v>
      </c>
      <c r="E214" s="24">
        <v>0</v>
      </c>
      <c r="F214" s="24">
        <v>0</v>
      </c>
      <c r="G214" s="24">
        <v>0</v>
      </c>
      <c r="H214" s="24">
        <v>160516.306</v>
      </c>
      <c r="I214" s="24">
        <v>133127.756</v>
      </c>
    </row>
    <row r="215" spans="1:9" ht="11.25">
      <c r="A215" s="23" t="s">
        <v>473</v>
      </c>
      <c r="B215" s="23" t="s">
        <v>474</v>
      </c>
      <c r="C215" s="23" t="s">
        <v>309</v>
      </c>
      <c r="D215" s="23" t="s">
        <v>829</v>
      </c>
      <c r="E215" s="24">
        <v>197428</v>
      </c>
      <c r="F215" s="24">
        <v>298274</v>
      </c>
      <c r="G215" s="24">
        <v>230179.2</v>
      </c>
      <c r="H215" s="24">
        <v>228802.107</v>
      </c>
      <c r="I215" s="24">
        <v>132498.071</v>
      </c>
    </row>
    <row r="216" spans="1:9" ht="11.25">
      <c r="A216" s="23" t="s">
        <v>475</v>
      </c>
      <c r="B216" s="23" t="s">
        <v>476</v>
      </c>
      <c r="C216" s="23" t="s">
        <v>70</v>
      </c>
      <c r="D216" s="23" t="s">
        <v>826</v>
      </c>
      <c r="E216" s="24">
        <v>44453</v>
      </c>
      <c r="F216" s="24">
        <v>81445</v>
      </c>
      <c r="G216" s="24">
        <v>68288.4</v>
      </c>
      <c r="H216" s="24">
        <v>116564.075</v>
      </c>
      <c r="I216" s="24">
        <v>129630.999</v>
      </c>
    </row>
    <row r="217" spans="1:9" ht="11.25">
      <c r="A217" s="23" t="s">
        <v>477</v>
      </c>
      <c r="B217" s="23" t="s">
        <v>478</v>
      </c>
      <c r="C217" s="23" t="s">
        <v>10</v>
      </c>
      <c r="D217" s="23" t="s">
        <v>827</v>
      </c>
      <c r="E217" s="24">
        <v>237311.5</v>
      </c>
      <c r="F217" s="24">
        <v>203076.7</v>
      </c>
      <c r="G217" s="24">
        <v>184475.6</v>
      </c>
      <c r="H217" s="24">
        <v>156037.854</v>
      </c>
      <c r="I217" s="24">
        <v>129351.177</v>
      </c>
    </row>
    <row r="218" spans="1:9" ht="11.25">
      <c r="A218" s="23" t="s">
        <v>479</v>
      </c>
      <c r="B218" s="23" t="s">
        <v>480</v>
      </c>
      <c r="C218" s="23" t="s">
        <v>466</v>
      </c>
      <c r="D218" s="23" t="s">
        <v>828</v>
      </c>
      <c r="E218" s="24">
        <v>54691</v>
      </c>
      <c r="F218" s="24">
        <v>50088.6</v>
      </c>
      <c r="G218" s="24">
        <v>40524.2</v>
      </c>
      <c r="H218" s="24">
        <v>226889.601</v>
      </c>
      <c r="I218" s="24">
        <v>125200.836</v>
      </c>
    </row>
    <row r="219" spans="1:9" ht="11.25">
      <c r="A219" s="23" t="s">
        <v>481</v>
      </c>
      <c r="B219" s="23" t="s">
        <v>482</v>
      </c>
      <c r="C219" s="23" t="s">
        <v>347</v>
      </c>
      <c r="D219" s="23" t="s">
        <v>828</v>
      </c>
      <c r="E219" s="24">
        <v>42556.3</v>
      </c>
      <c r="F219" s="24">
        <v>66505.8</v>
      </c>
      <c r="G219" s="24">
        <v>78559.7</v>
      </c>
      <c r="H219" s="24">
        <v>117862.953</v>
      </c>
      <c r="I219" s="24">
        <v>114920.68</v>
      </c>
    </row>
    <row r="220" spans="1:9" ht="11.25">
      <c r="A220" s="23" t="s">
        <v>483</v>
      </c>
      <c r="B220" s="23" t="s">
        <v>484</v>
      </c>
      <c r="C220" s="23" t="s">
        <v>44</v>
      </c>
      <c r="D220" s="23" t="s">
        <v>828</v>
      </c>
      <c r="E220" s="24">
        <v>2501929.3</v>
      </c>
      <c r="F220" s="24">
        <v>3371606</v>
      </c>
      <c r="G220" s="24">
        <v>3004643.1</v>
      </c>
      <c r="H220" s="24">
        <v>2393320.529</v>
      </c>
      <c r="I220" s="24">
        <v>114357.328</v>
      </c>
    </row>
    <row r="221" spans="1:9" ht="11.25">
      <c r="A221" s="23" t="s">
        <v>485</v>
      </c>
      <c r="B221" s="23" t="s">
        <v>486</v>
      </c>
      <c r="C221" s="23" t="s">
        <v>107</v>
      </c>
      <c r="D221" s="23" t="s">
        <v>826</v>
      </c>
      <c r="E221" s="24">
        <v>224557.1</v>
      </c>
      <c r="F221" s="24">
        <v>1381304.1</v>
      </c>
      <c r="G221" s="24">
        <v>1119733.4</v>
      </c>
      <c r="H221" s="24">
        <v>991740.606</v>
      </c>
      <c r="I221" s="24">
        <v>113698.57</v>
      </c>
    </row>
    <row r="222" spans="1:9" ht="11.25">
      <c r="A222" s="23" t="s">
        <v>487</v>
      </c>
      <c r="B222" s="23" t="s">
        <v>488</v>
      </c>
      <c r="C222" s="23" t="s">
        <v>37</v>
      </c>
      <c r="D222" s="23" t="s">
        <v>826</v>
      </c>
      <c r="E222" s="24">
        <v>338331</v>
      </c>
      <c r="F222" s="24">
        <v>504543.8</v>
      </c>
      <c r="G222" s="24">
        <v>540653.9</v>
      </c>
      <c r="H222" s="24">
        <v>645773.544</v>
      </c>
      <c r="I222" s="24">
        <v>111275.349</v>
      </c>
    </row>
    <row r="223" spans="1:9" ht="11.25">
      <c r="A223" s="23" t="s">
        <v>489</v>
      </c>
      <c r="B223" s="23" t="s">
        <v>490</v>
      </c>
      <c r="C223" s="23" t="s">
        <v>110</v>
      </c>
      <c r="D223" s="23" t="s">
        <v>827</v>
      </c>
      <c r="E223" s="24">
        <v>74699.8</v>
      </c>
      <c r="F223" s="24">
        <v>62915.2</v>
      </c>
      <c r="G223" s="24">
        <v>72088.2</v>
      </c>
      <c r="H223" s="24">
        <v>110796.333</v>
      </c>
      <c r="I223" s="24">
        <v>101496.303</v>
      </c>
    </row>
    <row r="224" spans="1:9" ht="11.25">
      <c r="A224" s="23" t="s">
        <v>491</v>
      </c>
      <c r="B224" s="23" t="s">
        <v>492</v>
      </c>
      <c r="C224" s="23" t="s">
        <v>162</v>
      </c>
      <c r="D224" s="23" t="s">
        <v>826</v>
      </c>
      <c r="E224" s="24">
        <v>519522.6</v>
      </c>
      <c r="F224" s="24">
        <v>775570.3</v>
      </c>
      <c r="G224" s="24">
        <v>963018.6</v>
      </c>
      <c r="H224" s="24">
        <v>496490.339</v>
      </c>
      <c r="I224" s="24">
        <v>96339.171</v>
      </c>
    </row>
    <row r="225" spans="1:9" ht="11.25">
      <c r="A225" s="23" t="s">
        <v>493</v>
      </c>
      <c r="B225" s="23" t="s">
        <v>494</v>
      </c>
      <c r="C225" s="23" t="s">
        <v>37</v>
      </c>
      <c r="D225" s="23" t="s">
        <v>826</v>
      </c>
      <c r="E225" s="24">
        <v>386471.3</v>
      </c>
      <c r="F225" s="24">
        <v>578828.2</v>
      </c>
      <c r="G225" s="24">
        <v>456722.6</v>
      </c>
      <c r="H225" s="24">
        <v>410910.918</v>
      </c>
      <c r="I225" s="24">
        <v>95376.662</v>
      </c>
    </row>
    <row r="226" spans="1:9" ht="11.25">
      <c r="A226" s="23" t="s">
        <v>495</v>
      </c>
      <c r="B226" s="23" t="s">
        <v>496</v>
      </c>
      <c r="C226" s="23" t="s">
        <v>31</v>
      </c>
      <c r="D226" s="23" t="s">
        <v>826</v>
      </c>
      <c r="E226" s="24">
        <v>373325.9</v>
      </c>
      <c r="F226" s="24">
        <v>394582.7</v>
      </c>
      <c r="G226" s="24">
        <v>324511.4</v>
      </c>
      <c r="H226" s="24">
        <v>260405.881</v>
      </c>
      <c r="I226" s="24">
        <v>94659.067</v>
      </c>
    </row>
    <row r="227" spans="1:9" ht="11.25">
      <c r="A227" s="23" t="s">
        <v>497</v>
      </c>
      <c r="B227" s="23" t="s">
        <v>498</v>
      </c>
      <c r="C227" s="23" t="s">
        <v>309</v>
      </c>
      <c r="D227" s="23" t="s">
        <v>829</v>
      </c>
      <c r="E227" s="24">
        <v>461345.3</v>
      </c>
      <c r="F227" s="24">
        <v>421601.9</v>
      </c>
      <c r="G227" s="24">
        <v>175957.8</v>
      </c>
      <c r="H227" s="24">
        <v>172899.266</v>
      </c>
      <c r="I227" s="24">
        <v>94382.98</v>
      </c>
    </row>
    <row r="228" spans="1:9" ht="11.25">
      <c r="A228" s="23" t="s">
        <v>499</v>
      </c>
      <c r="B228" s="23" t="s">
        <v>500</v>
      </c>
      <c r="C228" s="23" t="s">
        <v>501</v>
      </c>
      <c r="D228" s="23" t="s">
        <v>838</v>
      </c>
      <c r="E228" s="24">
        <v>115462.9</v>
      </c>
      <c r="F228" s="24">
        <v>38161.7</v>
      </c>
      <c r="G228" s="24">
        <v>21790.8</v>
      </c>
      <c r="H228" s="24">
        <v>31343.698</v>
      </c>
      <c r="I228" s="24">
        <v>94024.582</v>
      </c>
    </row>
    <row r="229" spans="1:9" ht="11.25">
      <c r="A229" s="23" t="s">
        <v>502</v>
      </c>
      <c r="B229" s="23" t="s">
        <v>503</v>
      </c>
      <c r="C229" s="23" t="s">
        <v>269</v>
      </c>
      <c r="D229" s="23" t="s">
        <v>830</v>
      </c>
      <c r="E229" s="24">
        <v>802890.9</v>
      </c>
      <c r="F229" s="24">
        <v>1015050.5</v>
      </c>
      <c r="G229" s="24">
        <v>747254.3</v>
      </c>
      <c r="H229" s="24">
        <v>180790.114</v>
      </c>
      <c r="I229" s="24">
        <v>92612.645</v>
      </c>
    </row>
    <row r="230" spans="1:9" ht="11.25">
      <c r="A230" s="23" t="s">
        <v>504</v>
      </c>
      <c r="B230" s="23" t="s">
        <v>505</v>
      </c>
      <c r="C230" s="23" t="s">
        <v>31</v>
      </c>
      <c r="D230" s="23" t="s">
        <v>826</v>
      </c>
      <c r="E230" s="24">
        <v>0</v>
      </c>
      <c r="F230" s="24">
        <v>102719.3</v>
      </c>
      <c r="G230" s="24">
        <v>247051.1</v>
      </c>
      <c r="H230" s="24">
        <v>280110.408</v>
      </c>
      <c r="I230" s="24">
        <v>85878.552</v>
      </c>
    </row>
    <row r="231" spans="1:9" ht="11.25">
      <c r="A231" s="23" t="s">
        <v>506</v>
      </c>
      <c r="B231" s="23" t="s">
        <v>507</v>
      </c>
      <c r="C231" s="23" t="s">
        <v>97</v>
      </c>
      <c r="D231" s="23" t="s">
        <v>826</v>
      </c>
      <c r="E231" s="24">
        <v>139984.4</v>
      </c>
      <c r="F231" s="24">
        <v>168894.4</v>
      </c>
      <c r="G231" s="24">
        <v>87559</v>
      </c>
      <c r="H231" s="24">
        <v>70086.956</v>
      </c>
      <c r="I231" s="24">
        <v>84816.581</v>
      </c>
    </row>
    <row r="232" spans="1:9" ht="11.25">
      <c r="A232" s="23" t="s">
        <v>508</v>
      </c>
      <c r="B232" s="23" t="s">
        <v>509</v>
      </c>
      <c r="C232" s="23" t="s">
        <v>37</v>
      </c>
      <c r="D232" s="23" t="s">
        <v>826</v>
      </c>
      <c r="E232" s="24">
        <v>177585.7</v>
      </c>
      <c r="F232" s="24">
        <v>208013.4</v>
      </c>
      <c r="G232" s="24">
        <v>273005.2</v>
      </c>
      <c r="H232" s="24">
        <v>268376.601</v>
      </c>
      <c r="I232" s="24">
        <v>84619.089</v>
      </c>
    </row>
    <row r="233" spans="1:9" ht="11.25">
      <c r="A233" s="23" t="s">
        <v>510</v>
      </c>
      <c r="B233" s="23" t="s">
        <v>511</v>
      </c>
      <c r="C233" s="23" t="s">
        <v>107</v>
      </c>
      <c r="D233" s="23" t="s">
        <v>826</v>
      </c>
      <c r="E233" s="24">
        <v>16330.1</v>
      </c>
      <c r="F233" s="24">
        <v>58925.6</v>
      </c>
      <c r="G233" s="24">
        <v>48062.1</v>
      </c>
      <c r="H233" s="24">
        <v>39267.473</v>
      </c>
      <c r="I233" s="24">
        <v>84609.75</v>
      </c>
    </row>
    <row r="234" spans="1:9" ht="11.25">
      <c r="A234" s="23" t="s">
        <v>512</v>
      </c>
      <c r="B234" s="23" t="s">
        <v>513</v>
      </c>
      <c r="C234" s="23" t="s">
        <v>266</v>
      </c>
      <c r="D234" s="23" t="s">
        <v>826</v>
      </c>
      <c r="E234" s="24">
        <v>2483.7</v>
      </c>
      <c r="F234" s="24">
        <v>6599.7</v>
      </c>
      <c r="G234" s="24">
        <v>4560.6</v>
      </c>
      <c r="H234" s="24">
        <v>13242.48</v>
      </c>
      <c r="I234" s="24">
        <v>79669.469</v>
      </c>
    </row>
    <row r="235" spans="1:9" ht="11.25">
      <c r="A235" s="23" t="s">
        <v>514</v>
      </c>
      <c r="B235" s="23" t="s">
        <v>515</v>
      </c>
      <c r="C235" s="23" t="s">
        <v>70</v>
      </c>
      <c r="D235" s="23" t="s">
        <v>826</v>
      </c>
      <c r="E235" s="24">
        <v>169124.9</v>
      </c>
      <c r="F235" s="24">
        <v>261970.3</v>
      </c>
      <c r="G235" s="24">
        <v>162583.7</v>
      </c>
      <c r="H235" s="24">
        <v>80672.4</v>
      </c>
      <c r="I235" s="24">
        <v>76597.276</v>
      </c>
    </row>
    <row r="236" spans="1:9" ht="11.25">
      <c r="A236" s="23" t="s">
        <v>516</v>
      </c>
      <c r="B236" s="23" t="s">
        <v>517</v>
      </c>
      <c r="C236" s="23" t="s">
        <v>162</v>
      </c>
      <c r="D236" s="23" t="s">
        <v>826</v>
      </c>
      <c r="E236" s="24">
        <v>574164.7</v>
      </c>
      <c r="F236" s="24">
        <v>676010.1</v>
      </c>
      <c r="G236" s="24">
        <v>194273.4</v>
      </c>
      <c r="H236" s="24">
        <v>160861.07</v>
      </c>
      <c r="I236" s="24">
        <v>76133.463</v>
      </c>
    </row>
    <row r="237" spans="1:9" ht="11.25">
      <c r="A237" s="23" t="s">
        <v>518</v>
      </c>
      <c r="B237" s="23" t="s">
        <v>519</v>
      </c>
      <c r="C237" s="23" t="s">
        <v>393</v>
      </c>
      <c r="D237" s="23" t="s">
        <v>826</v>
      </c>
      <c r="E237" s="24">
        <v>0</v>
      </c>
      <c r="F237" s="24">
        <v>0</v>
      </c>
      <c r="G237" s="24">
        <v>36868.5</v>
      </c>
      <c r="H237" s="24">
        <v>613526.98</v>
      </c>
      <c r="I237" s="24">
        <v>74313.837</v>
      </c>
    </row>
    <row r="238" spans="1:9" ht="11.25">
      <c r="A238" s="23" t="s">
        <v>520</v>
      </c>
      <c r="B238" s="23" t="s">
        <v>521</v>
      </c>
      <c r="C238" s="23" t="s">
        <v>31</v>
      </c>
      <c r="D238" s="23" t="s">
        <v>826</v>
      </c>
      <c r="E238" s="24">
        <v>135589.3</v>
      </c>
      <c r="F238" s="24">
        <v>170920.1</v>
      </c>
      <c r="G238" s="24">
        <v>118449.8</v>
      </c>
      <c r="H238" s="24">
        <v>76043.927</v>
      </c>
      <c r="I238" s="24">
        <v>72603.3</v>
      </c>
    </row>
    <row r="239" spans="1:9" ht="11.25">
      <c r="A239" s="23" t="s">
        <v>522</v>
      </c>
      <c r="B239" s="23" t="s">
        <v>523</v>
      </c>
      <c r="C239" s="23" t="s">
        <v>162</v>
      </c>
      <c r="D239" s="23" t="s">
        <v>826</v>
      </c>
      <c r="E239" s="24">
        <v>0</v>
      </c>
      <c r="F239" s="24">
        <v>0</v>
      </c>
      <c r="G239" s="24">
        <v>0</v>
      </c>
      <c r="H239" s="24">
        <v>0</v>
      </c>
      <c r="I239" s="24">
        <v>72267.665</v>
      </c>
    </row>
    <row r="240" spans="1:9" ht="11.25">
      <c r="A240" s="23" t="s">
        <v>524</v>
      </c>
      <c r="B240" s="23" t="s">
        <v>525</v>
      </c>
      <c r="C240" s="23" t="s">
        <v>110</v>
      </c>
      <c r="D240" s="23" t="s">
        <v>827</v>
      </c>
      <c r="E240" s="24">
        <v>0</v>
      </c>
      <c r="F240" s="24">
        <v>0</v>
      </c>
      <c r="G240" s="24">
        <v>0</v>
      </c>
      <c r="H240" s="24">
        <v>48879.251</v>
      </c>
      <c r="I240" s="24">
        <v>71158.702</v>
      </c>
    </row>
    <row r="241" spans="1:9" ht="11.25">
      <c r="A241" s="23" t="s">
        <v>526</v>
      </c>
      <c r="B241" s="23" t="s">
        <v>527</v>
      </c>
      <c r="C241" s="23" t="s">
        <v>70</v>
      </c>
      <c r="D241" s="23" t="s">
        <v>826</v>
      </c>
      <c r="E241" s="24">
        <v>169862</v>
      </c>
      <c r="F241" s="24">
        <v>110400.6</v>
      </c>
      <c r="G241" s="24">
        <v>61380.5</v>
      </c>
      <c r="H241" s="24">
        <v>32805.851</v>
      </c>
      <c r="I241" s="24">
        <v>70875.469</v>
      </c>
    </row>
    <row r="242" spans="1:9" ht="11.25">
      <c r="A242" s="23" t="s">
        <v>528</v>
      </c>
      <c r="B242" s="23" t="s">
        <v>529</v>
      </c>
      <c r="C242" s="23" t="s">
        <v>47</v>
      </c>
      <c r="D242" s="23" t="s">
        <v>831</v>
      </c>
      <c r="E242" s="24">
        <v>0</v>
      </c>
      <c r="F242" s="24">
        <v>27960.8</v>
      </c>
      <c r="G242" s="24">
        <v>46306.2</v>
      </c>
      <c r="H242" s="24">
        <v>64076.175</v>
      </c>
      <c r="I242" s="24">
        <v>70518.7</v>
      </c>
    </row>
    <row r="243" spans="1:9" ht="11.25">
      <c r="A243" s="23" t="s">
        <v>530</v>
      </c>
      <c r="B243" s="23" t="s">
        <v>531</v>
      </c>
      <c r="C243" s="23" t="s">
        <v>47</v>
      </c>
      <c r="D243" s="23" t="s">
        <v>831</v>
      </c>
      <c r="E243" s="24">
        <v>0</v>
      </c>
      <c r="F243" s="24">
        <v>0</v>
      </c>
      <c r="G243" s="24">
        <v>8913.3</v>
      </c>
      <c r="H243" s="24">
        <v>58157.79</v>
      </c>
      <c r="I243" s="24">
        <v>70173.96</v>
      </c>
    </row>
    <row r="244" spans="1:9" ht="11.25">
      <c r="A244" s="23" t="s">
        <v>532</v>
      </c>
      <c r="B244" s="23" t="s">
        <v>533</v>
      </c>
      <c r="C244" s="23" t="s">
        <v>534</v>
      </c>
      <c r="D244" s="23" t="s">
        <v>829</v>
      </c>
      <c r="E244" s="24">
        <v>919480.3</v>
      </c>
      <c r="F244" s="24">
        <v>1148236.1</v>
      </c>
      <c r="G244" s="24">
        <v>594591.2</v>
      </c>
      <c r="H244" s="24">
        <v>382003.254</v>
      </c>
      <c r="I244" s="24">
        <v>68323.389</v>
      </c>
    </row>
    <row r="245" spans="1:9" ht="11.25">
      <c r="A245" s="23" t="s">
        <v>535</v>
      </c>
      <c r="B245" s="23" t="s">
        <v>536</v>
      </c>
      <c r="C245" s="23" t="s">
        <v>70</v>
      </c>
      <c r="D245" s="23" t="s">
        <v>826</v>
      </c>
      <c r="E245" s="24">
        <v>116978.1</v>
      </c>
      <c r="F245" s="24">
        <v>68307.1</v>
      </c>
      <c r="G245" s="24">
        <v>83513.3</v>
      </c>
      <c r="H245" s="24">
        <v>61169.6</v>
      </c>
      <c r="I245" s="24">
        <v>67821.84</v>
      </c>
    </row>
    <row r="246" spans="1:9" ht="11.25">
      <c r="A246" s="23" t="s">
        <v>537</v>
      </c>
      <c r="B246" s="23" t="s">
        <v>538</v>
      </c>
      <c r="C246" s="23" t="s">
        <v>31</v>
      </c>
      <c r="D246" s="23" t="s">
        <v>826</v>
      </c>
      <c r="E246" s="24">
        <v>88008.2</v>
      </c>
      <c r="F246" s="24">
        <v>155979.3</v>
      </c>
      <c r="G246" s="24">
        <v>153659.1</v>
      </c>
      <c r="H246" s="24">
        <v>100952.805</v>
      </c>
      <c r="I246" s="24">
        <v>67295.518</v>
      </c>
    </row>
    <row r="247" spans="1:9" ht="11.25">
      <c r="A247" s="23" t="s">
        <v>539</v>
      </c>
      <c r="B247" s="23" t="s">
        <v>540</v>
      </c>
      <c r="C247" s="23" t="s">
        <v>110</v>
      </c>
      <c r="D247" s="23" t="s">
        <v>827</v>
      </c>
      <c r="E247" s="24">
        <v>11862.5</v>
      </c>
      <c r="F247" s="24">
        <v>16645.9</v>
      </c>
      <c r="G247" s="24">
        <v>16196.7</v>
      </c>
      <c r="H247" s="24">
        <v>40254.05</v>
      </c>
      <c r="I247" s="24">
        <v>67134.377</v>
      </c>
    </row>
    <row r="248" spans="1:9" ht="11.25">
      <c r="A248" s="23" t="s">
        <v>541</v>
      </c>
      <c r="B248" s="23" t="s">
        <v>542</v>
      </c>
      <c r="C248" s="23" t="s">
        <v>326</v>
      </c>
      <c r="D248" s="23" t="s">
        <v>827</v>
      </c>
      <c r="E248" s="24">
        <v>0</v>
      </c>
      <c r="F248" s="24">
        <v>8093.6</v>
      </c>
      <c r="G248" s="24">
        <v>71637.3</v>
      </c>
      <c r="H248" s="24">
        <v>88142.839</v>
      </c>
      <c r="I248" s="24">
        <v>66315.469</v>
      </c>
    </row>
    <row r="249" spans="1:9" ht="11.25">
      <c r="A249" s="23" t="s">
        <v>543</v>
      </c>
      <c r="B249" s="23" t="s">
        <v>544</v>
      </c>
      <c r="C249" s="23" t="s">
        <v>431</v>
      </c>
      <c r="D249" s="23" t="s">
        <v>826</v>
      </c>
      <c r="E249" s="24">
        <v>434229.9</v>
      </c>
      <c r="F249" s="24">
        <v>274851.7</v>
      </c>
      <c r="G249" s="24">
        <v>102124.4</v>
      </c>
      <c r="H249" s="24">
        <v>75951.59</v>
      </c>
      <c r="I249" s="24">
        <v>65424.03</v>
      </c>
    </row>
    <row r="250" spans="1:9" ht="11.25">
      <c r="A250" s="23" t="s">
        <v>545</v>
      </c>
      <c r="B250" s="23" t="s">
        <v>546</v>
      </c>
      <c r="C250" s="23" t="s">
        <v>326</v>
      </c>
      <c r="D250" s="23" t="s">
        <v>827</v>
      </c>
      <c r="E250" s="24">
        <v>159422.5</v>
      </c>
      <c r="F250" s="24">
        <v>236301.7</v>
      </c>
      <c r="G250" s="24">
        <v>157628.6</v>
      </c>
      <c r="H250" s="24">
        <v>103919.538</v>
      </c>
      <c r="I250" s="24">
        <v>64974.178</v>
      </c>
    </row>
    <row r="251" spans="1:9" ht="11.25">
      <c r="A251" s="23" t="s">
        <v>547</v>
      </c>
      <c r="B251" s="23" t="s">
        <v>548</v>
      </c>
      <c r="C251" s="23" t="s">
        <v>309</v>
      </c>
      <c r="D251" s="23" t="s">
        <v>829</v>
      </c>
      <c r="E251" s="24">
        <v>157760.7</v>
      </c>
      <c r="F251" s="24">
        <v>161025.6</v>
      </c>
      <c r="G251" s="24">
        <v>140889.8</v>
      </c>
      <c r="H251" s="24">
        <v>92577.885</v>
      </c>
      <c r="I251" s="24">
        <v>63621.663</v>
      </c>
    </row>
    <row r="252" spans="1:9" ht="11.25">
      <c r="A252" s="23" t="s">
        <v>549</v>
      </c>
      <c r="B252" s="23" t="s">
        <v>550</v>
      </c>
      <c r="C252" s="23" t="s">
        <v>326</v>
      </c>
      <c r="D252" s="23" t="s">
        <v>827</v>
      </c>
      <c r="E252" s="24">
        <v>0</v>
      </c>
      <c r="F252" s="24">
        <v>0</v>
      </c>
      <c r="G252" s="24">
        <v>0</v>
      </c>
      <c r="H252" s="24">
        <v>28259.756</v>
      </c>
      <c r="I252" s="24">
        <v>61949.276</v>
      </c>
    </row>
    <row r="253" spans="1:9" ht="11.25">
      <c r="A253" s="23" t="s">
        <v>551</v>
      </c>
      <c r="B253" s="23" t="s">
        <v>552</v>
      </c>
      <c r="C253" s="23" t="s">
        <v>326</v>
      </c>
      <c r="D253" s="23" t="s">
        <v>827</v>
      </c>
      <c r="E253" s="24">
        <v>77916.3</v>
      </c>
      <c r="F253" s="24">
        <v>134486.1</v>
      </c>
      <c r="G253" s="24">
        <v>69327.5</v>
      </c>
      <c r="H253" s="24">
        <v>61533.892</v>
      </c>
      <c r="I253" s="24">
        <v>58789.14</v>
      </c>
    </row>
    <row r="254" spans="1:9" ht="11.25">
      <c r="A254" s="23" t="s">
        <v>553</v>
      </c>
      <c r="B254" s="23" t="s">
        <v>554</v>
      </c>
      <c r="C254" s="23" t="s">
        <v>162</v>
      </c>
      <c r="D254" s="23" t="s">
        <v>826</v>
      </c>
      <c r="E254" s="24">
        <v>0</v>
      </c>
      <c r="F254" s="24">
        <v>6144.9</v>
      </c>
      <c r="G254" s="24">
        <v>18849.8</v>
      </c>
      <c r="H254" s="24">
        <v>31772.865</v>
      </c>
      <c r="I254" s="24">
        <v>58607.747</v>
      </c>
    </row>
    <row r="255" spans="1:9" ht="11.25">
      <c r="A255" s="23" t="s">
        <v>555</v>
      </c>
      <c r="B255" s="23" t="s">
        <v>556</v>
      </c>
      <c r="C255" s="23" t="s">
        <v>10</v>
      </c>
      <c r="D255" s="23" t="s">
        <v>827</v>
      </c>
      <c r="E255" s="24">
        <v>0</v>
      </c>
      <c r="F255" s="24">
        <v>0</v>
      </c>
      <c r="G255" s="24">
        <v>0</v>
      </c>
      <c r="H255" s="24">
        <v>0</v>
      </c>
      <c r="I255" s="24">
        <v>58305.6</v>
      </c>
    </row>
    <row r="256" spans="1:9" ht="11.25">
      <c r="A256" s="23" t="s">
        <v>557</v>
      </c>
      <c r="B256" s="23" t="s">
        <v>558</v>
      </c>
      <c r="C256" s="23" t="s">
        <v>37</v>
      </c>
      <c r="D256" s="23" t="s">
        <v>826</v>
      </c>
      <c r="E256" s="24">
        <v>255355.5</v>
      </c>
      <c r="F256" s="24">
        <v>310565.8</v>
      </c>
      <c r="G256" s="24">
        <v>331140.8</v>
      </c>
      <c r="H256" s="24">
        <v>260320.011</v>
      </c>
      <c r="I256" s="24">
        <v>57248.192</v>
      </c>
    </row>
    <row r="257" spans="1:9" ht="11.25">
      <c r="A257" s="23" t="s">
        <v>559</v>
      </c>
      <c r="B257" s="23" t="s">
        <v>560</v>
      </c>
      <c r="C257" s="23" t="s">
        <v>561</v>
      </c>
      <c r="D257" s="23" t="s">
        <v>828</v>
      </c>
      <c r="E257" s="24">
        <v>0</v>
      </c>
      <c r="F257" s="24">
        <v>0</v>
      </c>
      <c r="G257" s="24">
        <v>0</v>
      </c>
      <c r="H257" s="24">
        <v>34026.84</v>
      </c>
      <c r="I257" s="24">
        <v>56155.664</v>
      </c>
    </row>
    <row r="258" spans="1:9" ht="11.25">
      <c r="A258" s="23" t="s">
        <v>562</v>
      </c>
      <c r="B258" s="23" t="s">
        <v>563</v>
      </c>
      <c r="C258" s="23" t="s">
        <v>326</v>
      </c>
      <c r="D258" s="23" t="s">
        <v>827</v>
      </c>
      <c r="E258" s="24">
        <v>52069.7</v>
      </c>
      <c r="F258" s="24">
        <v>111126.9</v>
      </c>
      <c r="G258" s="24">
        <v>61286</v>
      </c>
      <c r="H258" s="24">
        <v>53380.333</v>
      </c>
      <c r="I258" s="24">
        <v>55206.557</v>
      </c>
    </row>
    <row r="259" spans="1:9" ht="11.25">
      <c r="A259" s="23" t="s">
        <v>564</v>
      </c>
      <c r="B259" s="23" t="s">
        <v>565</v>
      </c>
      <c r="C259" s="23" t="s">
        <v>110</v>
      </c>
      <c r="D259" s="23" t="s">
        <v>827</v>
      </c>
      <c r="E259" s="24">
        <v>3980.3</v>
      </c>
      <c r="F259" s="24">
        <v>60279.8</v>
      </c>
      <c r="G259" s="24">
        <v>36392.1</v>
      </c>
      <c r="H259" s="24">
        <v>79217.435</v>
      </c>
      <c r="I259" s="24">
        <v>54641.34</v>
      </c>
    </row>
    <row r="260" spans="1:9" ht="11.25">
      <c r="A260" s="23" t="s">
        <v>566</v>
      </c>
      <c r="B260" s="23" t="s">
        <v>567</v>
      </c>
      <c r="C260" s="23" t="s">
        <v>162</v>
      </c>
      <c r="D260" s="23" t="s">
        <v>826</v>
      </c>
      <c r="E260" s="24">
        <v>104247.3</v>
      </c>
      <c r="F260" s="24">
        <v>90047.1</v>
      </c>
      <c r="G260" s="24">
        <v>150633.9</v>
      </c>
      <c r="H260" s="24">
        <v>198364.051</v>
      </c>
      <c r="I260" s="24">
        <v>53114.759</v>
      </c>
    </row>
    <row r="261" spans="1:9" ht="11.25">
      <c r="A261" s="23" t="s">
        <v>568</v>
      </c>
      <c r="B261" s="23" t="s">
        <v>569</v>
      </c>
      <c r="C261" s="23" t="s">
        <v>107</v>
      </c>
      <c r="D261" s="23" t="s">
        <v>826</v>
      </c>
      <c r="E261" s="24">
        <v>125816.2</v>
      </c>
      <c r="F261" s="24">
        <v>905479.2</v>
      </c>
      <c r="G261" s="24">
        <v>454291.4</v>
      </c>
      <c r="H261" s="24">
        <v>199514.148</v>
      </c>
      <c r="I261" s="24">
        <v>52384.209</v>
      </c>
    </row>
    <row r="262" spans="1:9" ht="11.25">
      <c r="A262" s="23" t="s">
        <v>570</v>
      </c>
      <c r="B262" s="23" t="s">
        <v>571</v>
      </c>
      <c r="C262" s="23" t="s">
        <v>326</v>
      </c>
      <c r="D262" s="23" t="s">
        <v>827</v>
      </c>
      <c r="E262" s="24">
        <v>0</v>
      </c>
      <c r="F262" s="24">
        <v>82.7</v>
      </c>
      <c r="G262" s="24">
        <v>31665.1</v>
      </c>
      <c r="H262" s="24">
        <v>56122.112</v>
      </c>
      <c r="I262" s="24">
        <v>52260.597</v>
      </c>
    </row>
    <row r="263" spans="1:9" ht="11.25">
      <c r="A263" s="23" t="s">
        <v>572</v>
      </c>
      <c r="B263" s="23" t="s">
        <v>573</v>
      </c>
      <c r="C263" s="23" t="s">
        <v>326</v>
      </c>
      <c r="D263" s="23" t="s">
        <v>827</v>
      </c>
      <c r="E263" s="24">
        <v>0</v>
      </c>
      <c r="F263" s="24">
        <v>0</v>
      </c>
      <c r="G263" s="24">
        <v>0</v>
      </c>
      <c r="H263" s="24">
        <v>53870.089</v>
      </c>
      <c r="I263" s="24">
        <v>49649.931</v>
      </c>
    </row>
    <row r="264" spans="1:9" ht="11.25">
      <c r="A264" s="23" t="s">
        <v>574</v>
      </c>
      <c r="B264" s="23" t="s">
        <v>575</v>
      </c>
      <c r="C264" s="23" t="s">
        <v>347</v>
      </c>
      <c r="D264" s="23" t="s">
        <v>828</v>
      </c>
      <c r="E264" s="24">
        <v>214257.8</v>
      </c>
      <c r="F264" s="24">
        <v>209328.1</v>
      </c>
      <c r="G264" s="24">
        <v>162850</v>
      </c>
      <c r="H264" s="24">
        <v>52438.523</v>
      </c>
      <c r="I264" s="24">
        <v>48407.338</v>
      </c>
    </row>
    <row r="265" spans="1:9" ht="11.25">
      <c r="A265" s="23" t="s">
        <v>576</v>
      </c>
      <c r="B265" s="23" t="s">
        <v>577</v>
      </c>
      <c r="C265" s="23" t="s">
        <v>561</v>
      </c>
      <c r="D265" s="23" t="s">
        <v>828</v>
      </c>
      <c r="E265" s="24">
        <v>0</v>
      </c>
      <c r="F265" s="24">
        <v>0</v>
      </c>
      <c r="G265" s="24">
        <v>79.7</v>
      </c>
      <c r="H265" s="24">
        <v>36687.397</v>
      </c>
      <c r="I265" s="24">
        <v>47926.826</v>
      </c>
    </row>
    <row r="266" spans="1:9" ht="11.25">
      <c r="A266" s="23" t="s">
        <v>578</v>
      </c>
      <c r="B266" s="23" t="s">
        <v>579</v>
      </c>
      <c r="C266" s="23" t="s">
        <v>97</v>
      </c>
      <c r="D266" s="23" t="s">
        <v>826</v>
      </c>
      <c r="E266" s="24">
        <v>122595.6</v>
      </c>
      <c r="F266" s="24">
        <v>96079.6</v>
      </c>
      <c r="G266" s="24">
        <v>71671.5</v>
      </c>
      <c r="H266" s="24">
        <v>63682.878</v>
      </c>
      <c r="I266" s="24">
        <v>47634.203</v>
      </c>
    </row>
    <row r="267" spans="1:9" ht="11.25">
      <c r="A267" s="23" t="s">
        <v>580</v>
      </c>
      <c r="B267" s="23" t="s">
        <v>581</v>
      </c>
      <c r="C267" s="23" t="s">
        <v>582</v>
      </c>
      <c r="D267" s="23" t="s">
        <v>829</v>
      </c>
      <c r="E267" s="24">
        <v>160766</v>
      </c>
      <c r="F267" s="24">
        <v>125608.6</v>
      </c>
      <c r="G267" s="24">
        <v>82444</v>
      </c>
      <c r="H267" s="24">
        <v>82380.075</v>
      </c>
      <c r="I267" s="24">
        <v>47054.335</v>
      </c>
    </row>
    <row r="268" spans="1:9" ht="11.25">
      <c r="A268" s="23" t="s">
        <v>583</v>
      </c>
      <c r="B268" s="23" t="s">
        <v>584</v>
      </c>
      <c r="C268" s="23" t="s">
        <v>97</v>
      </c>
      <c r="D268" s="23" t="s">
        <v>826</v>
      </c>
      <c r="E268" s="24">
        <v>0</v>
      </c>
      <c r="F268" s="24">
        <v>0</v>
      </c>
      <c r="G268" s="24">
        <v>0</v>
      </c>
      <c r="H268" s="24">
        <v>0</v>
      </c>
      <c r="I268" s="24">
        <v>44107.2</v>
      </c>
    </row>
    <row r="269" spans="1:9" ht="11.25">
      <c r="A269" s="23" t="s">
        <v>585</v>
      </c>
      <c r="B269" s="23" t="s">
        <v>586</v>
      </c>
      <c r="C269" s="23" t="s">
        <v>79</v>
      </c>
      <c r="D269" s="23" t="s">
        <v>833</v>
      </c>
      <c r="E269" s="24">
        <v>6009776.1</v>
      </c>
      <c r="F269" s="24">
        <v>476082.1</v>
      </c>
      <c r="G269" s="24">
        <v>275946.6</v>
      </c>
      <c r="H269" s="24">
        <v>35364.172</v>
      </c>
      <c r="I269" s="24">
        <v>43742.12</v>
      </c>
    </row>
    <row r="270" spans="1:9" ht="11.25">
      <c r="A270" s="23" t="s">
        <v>587</v>
      </c>
      <c r="B270" s="23" t="s">
        <v>588</v>
      </c>
      <c r="C270" s="23" t="s">
        <v>326</v>
      </c>
      <c r="D270" s="23" t="s">
        <v>827</v>
      </c>
      <c r="E270" s="24">
        <v>67331.6</v>
      </c>
      <c r="F270" s="24">
        <v>107740.9</v>
      </c>
      <c r="G270" s="24">
        <v>58504</v>
      </c>
      <c r="H270" s="24">
        <v>45298.48</v>
      </c>
      <c r="I270" s="24">
        <v>40358.58</v>
      </c>
    </row>
    <row r="271" spans="1:9" ht="11.25">
      <c r="A271" s="23" t="s">
        <v>589</v>
      </c>
      <c r="B271" s="23" t="s">
        <v>590</v>
      </c>
      <c r="C271" s="23" t="s">
        <v>326</v>
      </c>
      <c r="D271" s="23" t="s">
        <v>827</v>
      </c>
      <c r="E271" s="24">
        <v>71901.8</v>
      </c>
      <c r="F271" s="24">
        <v>110698.1</v>
      </c>
      <c r="G271" s="24">
        <v>75811.3</v>
      </c>
      <c r="H271" s="24">
        <v>60473.808</v>
      </c>
      <c r="I271" s="24">
        <v>39850.94</v>
      </c>
    </row>
    <row r="272" spans="1:9" ht="11.25">
      <c r="A272" s="23" t="s">
        <v>591</v>
      </c>
      <c r="B272" s="23" t="s">
        <v>592</v>
      </c>
      <c r="C272" s="23" t="s">
        <v>44</v>
      </c>
      <c r="D272" s="23" t="s">
        <v>828</v>
      </c>
      <c r="E272" s="24">
        <v>388601.1</v>
      </c>
      <c r="F272" s="24">
        <v>395341.3</v>
      </c>
      <c r="G272" s="24">
        <v>223467.3</v>
      </c>
      <c r="H272" s="24">
        <v>75370.592</v>
      </c>
      <c r="I272" s="24">
        <v>39639.552</v>
      </c>
    </row>
    <row r="273" spans="1:9" ht="11.25">
      <c r="A273" s="23" t="s">
        <v>593</v>
      </c>
      <c r="B273" s="23" t="s">
        <v>594</v>
      </c>
      <c r="C273" s="23" t="s">
        <v>60</v>
      </c>
      <c r="D273" s="23" t="s">
        <v>830</v>
      </c>
      <c r="E273" s="24">
        <v>0</v>
      </c>
      <c r="F273" s="24">
        <v>0</v>
      </c>
      <c r="G273" s="24">
        <v>0</v>
      </c>
      <c r="H273" s="24">
        <v>0</v>
      </c>
      <c r="I273" s="24">
        <v>38591.09</v>
      </c>
    </row>
    <row r="274" spans="1:9" ht="11.25">
      <c r="A274" s="23" t="s">
        <v>595</v>
      </c>
      <c r="B274" s="23" t="s">
        <v>596</v>
      </c>
      <c r="C274" s="23" t="s">
        <v>326</v>
      </c>
      <c r="D274" s="23" t="s">
        <v>827</v>
      </c>
      <c r="E274" s="24">
        <v>81077.5</v>
      </c>
      <c r="F274" s="24">
        <v>61273</v>
      </c>
      <c r="G274" s="24">
        <v>50983.5</v>
      </c>
      <c r="H274" s="24">
        <v>46026.975</v>
      </c>
      <c r="I274" s="24">
        <v>38270.76</v>
      </c>
    </row>
    <row r="275" spans="1:9" ht="11.25">
      <c r="A275" s="23" t="s">
        <v>597</v>
      </c>
      <c r="B275" s="23" t="s">
        <v>598</v>
      </c>
      <c r="C275" s="23" t="s">
        <v>107</v>
      </c>
      <c r="D275" s="23" t="s">
        <v>826</v>
      </c>
      <c r="E275" s="24">
        <v>23094.6</v>
      </c>
      <c r="F275" s="24">
        <v>85280</v>
      </c>
      <c r="G275" s="24">
        <v>62500.4</v>
      </c>
      <c r="H275" s="24">
        <v>76473.538</v>
      </c>
      <c r="I275" s="24">
        <v>35348.747</v>
      </c>
    </row>
    <row r="276" spans="1:9" ht="11.25">
      <c r="A276" s="23" t="s">
        <v>599</v>
      </c>
      <c r="B276" s="23" t="s">
        <v>600</v>
      </c>
      <c r="C276" s="23" t="s">
        <v>212</v>
      </c>
      <c r="D276" s="23" t="s">
        <v>826</v>
      </c>
      <c r="E276" s="24">
        <v>0</v>
      </c>
      <c r="F276" s="24">
        <v>0</v>
      </c>
      <c r="G276" s="24">
        <v>0</v>
      </c>
      <c r="H276" s="24">
        <v>10851.624</v>
      </c>
      <c r="I276" s="24">
        <v>34930.462</v>
      </c>
    </row>
    <row r="277" spans="1:9" ht="11.25">
      <c r="A277" s="23" t="s">
        <v>601</v>
      </c>
      <c r="B277" s="23" t="s">
        <v>602</v>
      </c>
      <c r="C277" s="23" t="s">
        <v>34</v>
      </c>
      <c r="D277" s="23" t="s">
        <v>828</v>
      </c>
      <c r="E277" s="24">
        <v>3711687.2</v>
      </c>
      <c r="F277" s="24">
        <v>2934968.2</v>
      </c>
      <c r="G277" s="24">
        <v>292983.8</v>
      </c>
      <c r="H277" s="24">
        <v>137074.629</v>
      </c>
      <c r="I277" s="24">
        <v>34483.019</v>
      </c>
    </row>
    <row r="278" spans="1:9" ht="11.25">
      <c r="A278" s="23" t="s">
        <v>603</v>
      </c>
      <c r="B278" s="23" t="s">
        <v>604</v>
      </c>
      <c r="C278" s="23" t="s">
        <v>70</v>
      </c>
      <c r="D278" s="23" t="s">
        <v>826</v>
      </c>
      <c r="E278" s="24">
        <v>0</v>
      </c>
      <c r="F278" s="24">
        <v>4125.4</v>
      </c>
      <c r="G278" s="24">
        <v>13913.3</v>
      </c>
      <c r="H278" s="24">
        <v>28568.372</v>
      </c>
      <c r="I278" s="24">
        <v>34423.688</v>
      </c>
    </row>
    <row r="279" spans="1:9" ht="11.25">
      <c r="A279" s="23" t="s">
        <v>605</v>
      </c>
      <c r="B279" s="23" t="s">
        <v>606</v>
      </c>
      <c r="C279" s="23" t="s">
        <v>34</v>
      </c>
      <c r="D279" s="23" t="s">
        <v>828</v>
      </c>
      <c r="E279" s="24">
        <v>780</v>
      </c>
      <c r="F279" s="24">
        <v>70874.4</v>
      </c>
      <c r="G279" s="24">
        <v>124277.3</v>
      </c>
      <c r="H279" s="24">
        <v>51884.01</v>
      </c>
      <c r="I279" s="24">
        <v>34154.365</v>
      </c>
    </row>
    <row r="280" spans="1:9" ht="11.25">
      <c r="A280" s="23" t="s">
        <v>607</v>
      </c>
      <c r="B280" s="23" t="s">
        <v>608</v>
      </c>
      <c r="C280" s="23" t="s">
        <v>393</v>
      </c>
      <c r="D280" s="23" t="s">
        <v>826</v>
      </c>
      <c r="E280" s="24">
        <v>0</v>
      </c>
      <c r="F280" s="24">
        <v>0</v>
      </c>
      <c r="G280" s="24">
        <v>0</v>
      </c>
      <c r="H280" s="24">
        <v>0</v>
      </c>
      <c r="I280" s="24">
        <v>33878.417</v>
      </c>
    </row>
    <row r="281" spans="1:9" ht="11.25">
      <c r="A281" s="23" t="s">
        <v>609</v>
      </c>
      <c r="B281" s="23" t="s">
        <v>610</v>
      </c>
      <c r="C281" s="23" t="s">
        <v>47</v>
      </c>
      <c r="D281" s="23" t="s">
        <v>831</v>
      </c>
      <c r="E281" s="24">
        <v>0</v>
      </c>
      <c r="F281" s="24">
        <v>15812</v>
      </c>
      <c r="G281" s="24">
        <v>43218.9</v>
      </c>
      <c r="H281" s="24">
        <v>37628.007</v>
      </c>
      <c r="I281" s="24">
        <v>32289.65</v>
      </c>
    </row>
    <row r="282" spans="1:9" ht="11.25">
      <c r="A282" s="23" t="s">
        <v>611</v>
      </c>
      <c r="B282" s="23" t="s">
        <v>612</v>
      </c>
      <c r="C282" s="23" t="s">
        <v>34</v>
      </c>
      <c r="D282" s="23" t="s">
        <v>828</v>
      </c>
      <c r="E282" s="24">
        <v>84173.1</v>
      </c>
      <c r="F282" s="24">
        <v>68940.2</v>
      </c>
      <c r="G282" s="24">
        <v>64994.4</v>
      </c>
      <c r="H282" s="24">
        <v>41998.981</v>
      </c>
      <c r="I282" s="24">
        <v>31174.98</v>
      </c>
    </row>
    <row r="283" spans="1:9" ht="11.25">
      <c r="A283" s="23" t="s">
        <v>613</v>
      </c>
      <c r="B283" s="23" t="s">
        <v>614</v>
      </c>
      <c r="C283" s="23" t="s">
        <v>269</v>
      </c>
      <c r="D283" s="23" t="s">
        <v>830</v>
      </c>
      <c r="E283" s="24">
        <v>0</v>
      </c>
      <c r="F283" s="24">
        <v>0</v>
      </c>
      <c r="G283" s="24">
        <v>0</v>
      </c>
      <c r="H283" s="24">
        <v>20141.129</v>
      </c>
      <c r="I283" s="24">
        <v>31016.839</v>
      </c>
    </row>
    <row r="284" spans="1:9" ht="11.25">
      <c r="A284" s="23" t="s">
        <v>615</v>
      </c>
      <c r="B284" s="23" t="s">
        <v>616</v>
      </c>
      <c r="C284" s="23" t="s">
        <v>326</v>
      </c>
      <c r="D284" s="23" t="s">
        <v>827</v>
      </c>
      <c r="E284" s="24">
        <v>40394.7</v>
      </c>
      <c r="F284" s="24">
        <v>76168.8</v>
      </c>
      <c r="G284" s="24">
        <v>47197.6</v>
      </c>
      <c r="H284" s="24">
        <v>33863.62</v>
      </c>
      <c r="I284" s="24">
        <v>28722.127</v>
      </c>
    </row>
    <row r="285" spans="1:9" ht="11.25">
      <c r="A285" s="23" t="s">
        <v>617</v>
      </c>
      <c r="B285" s="23" t="s">
        <v>618</v>
      </c>
      <c r="C285" s="23" t="s">
        <v>31</v>
      </c>
      <c r="D285" s="23" t="s">
        <v>826</v>
      </c>
      <c r="E285" s="24">
        <v>82731.7</v>
      </c>
      <c r="F285" s="24">
        <v>82829.1</v>
      </c>
      <c r="G285" s="24">
        <v>54322</v>
      </c>
      <c r="H285" s="24">
        <v>39053.093</v>
      </c>
      <c r="I285" s="24">
        <v>26894.91</v>
      </c>
    </row>
    <row r="286" spans="1:9" ht="11.25">
      <c r="A286" s="23" t="s">
        <v>619</v>
      </c>
      <c r="B286" s="23" t="s">
        <v>620</v>
      </c>
      <c r="C286" s="23" t="s">
        <v>309</v>
      </c>
      <c r="D286" s="23" t="s">
        <v>829</v>
      </c>
      <c r="E286" s="24">
        <v>27638</v>
      </c>
      <c r="F286" s="24">
        <v>5302.9</v>
      </c>
      <c r="G286" s="24">
        <v>4792.2</v>
      </c>
      <c r="H286" s="24">
        <v>22960.937</v>
      </c>
      <c r="I286" s="24">
        <v>26870.154</v>
      </c>
    </row>
    <row r="287" spans="1:9" ht="11.25">
      <c r="A287" s="23" t="s">
        <v>621</v>
      </c>
      <c r="B287" s="23" t="s">
        <v>622</v>
      </c>
      <c r="C287" s="23" t="s">
        <v>70</v>
      </c>
      <c r="D287" s="23" t="s">
        <v>826</v>
      </c>
      <c r="E287" s="24">
        <v>93707.8</v>
      </c>
      <c r="F287" s="24">
        <v>56597.3</v>
      </c>
      <c r="G287" s="24">
        <v>41950.1</v>
      </c>
      <c r="H287" s="24">
        <v>24853.606</v>
      </c>
      <c r="I287" s="24">
        <v>26222.274</v>
      </c>
    </row>
    <row r="288" spans="1:9" ht="11.25">
      <c r="A288" s="23" t="s">
        <v>623</v>
      </c>
      <c r="B288" s="23" t="s">
        <v>624</v>
      </c>
      <c r="C288" s="23" t="s">
        <v>79</v>
      </c>
      <c r="D288" s="23" t="s">
        <v>833</v>
      </c>
      <c r="E288" s="24">
        <v>2771733.9</v>
      </c>
      <c r="F288" s="24">
        <v>158741.9</v>
      </c>
      <c r="G288" s="24">
        <v>98005.5</v>
      </c>
      <c r="H288" s="24">
        <v>72925.2</v>
      </c>
      <c r="I288" s="24">
        <v>23851.868</v>
      </c>
    </row>
    <row r="289" spans="1:9" ht="11.25">
      <c r="A289" s="23" t="s">
        <v>625</v>
      </c>
      <c r="B289" s="23" t="s">
        <v>626</v>
      </c>
      <c r="C289" s="23" t="s">
        <v>110</v>
      </c>
      <c r="D289" s="23" t="s">
        <v>827</v>
      </c>
      <c r="E289" s="24">
        <v>65881.3</v>
      </c>
      <c r="F289" s="24">
        <v>59835.5</v>
      </c>
      <c r="G289" s="24">
        <v>775.6</v>
      </c>
      <c r="H289" s="24">
        <v>21754.079</v>
      </c>
      <c r="I289" s="24">
        <v>23711.501</v>
      </c>
    </row>
    <row r="290" spans="1:9" ht="11.25">
      <c r="A290" s="23" t="s">
        <v>627</v>
      </c>
      <c r="B290" s="23" t="s">
        <v>628</v>
      </c>
      <c r="C290" s="23" t="s">
        <v>47</v>
      </c>
      <c r="D290" s="23" t="s">
        <v>831</v>
      </c>
      <c r="E290" s="24">
        <v>0</v>
      </c>
      <c r="F290" s="24">
        <v>0</v>
      </c>
      <c r="G290" s="24">
        <v>0</v>
      </c>
      <c r="H290" s="24">
        <v>32891.319</v>
      </c>
      <c r="I290" s="24">
        <v>23568.72</v>
      </c>
    </row>
    <row r="291" spans="1:9" ht="11.25">
      <c r="A291" s="23" t="s">
        <v>629</v>
      </c>
      <c r="B291" s="23" t="s">
        <v>630</v>
      </c>
      <c r="C291" s="23" t="s">
        <v>266</v>
      </c>
      <c r="D291" s="23" t="s">
        <v>826</v>
      </c>
      <c r="E291" s="24">
        <v>788.3</v>
      </c>
      <c r="F291" s="24">
        <v>8059.6</v>
      </c>
      <c r="G291" s="24">
        <v>13185.4</v>
      </c>
      <c r="H291" s="24">
        <v>12137.84</v>
      </c>
      <c r="I291" s="24">
        <v>22172.436</v>
      </c>
    </row>
    <row r="292" spans="1:9" ht="11.25">
      <c r="A292" s="23" t="s">
        <v>631</v>
      </c>
      <c r="B292" s="23" t="s">
        <v>632</v>
      </c>
      <c r="C292" s="23" t="s">
        <v>633</v>
      </c>
      <c r="D292" s="23" t="s">
        <v>829</v>
      </c>
      <c r="E292" s="24">
        <v>0</v>
      </c>
      <c r="F292" s="24">
        <v>0</v>
      </c>
      <c r="G292" s="24">
        <v>6784.7</v>
      </c>
      <c r="H292" s="24">
        <v>192668.222</v>
      </c>
      <c r="I292" s="24">
        <v>20583.24</v>
      </c>
    </row>
    <row r="293" spans="1:9" ht="11.25">
      <c r="A293" s="23" t="s">
        <v>634</v>
      </c>
      <c r="B293" s="23" t="s">
        <v>635</v>
      </c>
      <c r="C293" s="23" t="s">
        <v>501</v>
      </c>
      <c r="D293" s="23" t="s">
        <v>838</v>
      </c>
      <c r="E293" s="24">
        <v>13154.4</v>
      </c>
      <c r="F293" s="24">
        <v>12954.7</v>
      </c>
      <c r="G293" s="24">
        <v>8414.9</v>
      </c>
      <c r="H293" s="24">
        <v>10335.44</v>
      </c>
      <c r="I293" s="24">
        <v>19431.734</v>
      </c>
    </row>
    <row r="294" spans="1:9" ht="11.25">
      <c r="A294" s="23" t="s">
        <v>636</v>
      </c>
      <c r="B294" s="23" t="s">
        <v>637</v>
      </c>
      <c r="C294" s="23" t="s">
        <v>70</v>
      </c>
      <c r="D294" s="23" t="s">
        <v>826</v>
      </c>
      <c r="E294" s="24">
        <v>66519</v>
      </c>
      <c r="F294" s="24">
        <v>60276.8</v>
      </c>
      <c r="G294" s="24">
        <v>44773.3</v>
      </c>
      <c r="H294" s="24">
        <v>24061.439</v>
      </c>
      <c r="I294" s="24">
        <v>19273.464</v>
      </c>
    </row>
    <row r="295" spans="1:9" ht="11.25">
      <c r="A295" s="23" t="s">
        <v>638</v>
      </c>
      <c r="B295" s="23" t="s">
        <v>639</v>
      </c>
      <c r="C295" s="23" t="s">
        <v>34</v>
      </c>
      <c r="D295" s="23" t="s">
        <v>828</v>
      </c>
      <c r="E295" s="24">
        <v>88218.8</v>
      </c>
      <c r="F295" s="24">
        <v>55872.5</v>
      </c>
      <c r="G295" s="24">
        <v>47131.3</v>
      </c>
      <c r="H295" s="24">
        <v>36063.573</v>
      </c>
      <c r="I295" s="24">
        <v>19260.577</v>
      </c>
    </row>
    <row r="296" spans="1:9" ht="11.25">
      <c r="A296" s="23" t="s">
        <v>640</v>
      </c>
      <c r="B296" s="23" t="s">
        <v>641</v>
      </c>
      <c r="C296" s="23" t="s">
        <v>162</v>
      </c>
      <c r="D296" s="23" t="s">
        <v>826</v>
      </c>
      <c r="E296" s="24">
        <v>176384.4</v>
      </c>
      <c r="F296" s="24">
        <v>113875.1</v>
      </c>
      <c r="G296" s="24">
        <v>26678.7</v>
      </c>
      <c r="H296" s="24">
        <v>15495.51</v>
      </c>
      <c r="I296" s="24">
        <v>18469.89</v>
      </c>
    </row>
    <row r="297" spans="1:9" ht="11.25">
      <c r="A297" s="23" t="s">
        <v>642</v>
      </c>
      <c r="B297" s="23" t="s">
        <v>643</v>
      </c>
      <c r="C297" s="23" t="s">
        <v>326</v>
      </c>
      <c r="D297" s="23" t="s">
        <v>827</v>
      </c>
      <c r="E297" s="24">
        <v>29787.4</v>
      </c>
      <c r="F297" s="24">
        <v>68943</v>
      </c>
      <c r="G297" s="24">
        <v>27012.6</v>
      </c>
      <c r="H297" s="24">
        <v>22459.465</v>
      </c>
      <c r="I297" s="24">
        <v>15960.952</v>
      </c>
    </row>
    <row r="298" spans="1:9" ht="11.25">
      <c r="A298" s="23" t="s">
        <v>644</v>
      </c>
      <c r="B298" s="23" t="s">
        <v>645</v>
      </c>
      <c r="C298" s="23" t="s">
        <v>13</v>
      </c>
      <c r="D298" s="23" t="s">
        <v>826</v>
      </c>
      <c r="E298" s="24">
        <v>0</v>
      </c>
      <c r="F298" s="24">
        <v>0</v>
      </c>
      <c r="G298" s="24">
        <v>0</v>
      </c>
      <c r="H298" s="24">
        <v>3845.986</v>
      </c>
      <c r="I298" s="24">
        <v>15602.901</v>
      </c>
    </row>
    <row r="299" spans="1:9" ht="11.25">
      <c r="A299" s="23" t="s">
        <v>646</v>
      </c>
      <c r="B299" s="23" t="s">
        <v>647</v>
      </c>
      <c r="C299" s="23" t="s">
        <v>266</v>
      </c>
      <c r="D299" s="23" t="s">
        <v>826</v>
      </c>
      <c r="E299" s="24">
        <v>0</v>
      </c>
      <c r="F299" s="24">
        <v>0</v>
      </c>
      <c r="G299" s="24">
        <v>7801.5</v>
      </c>
      <c r="H299" s="24">
        <v>80617.164</v>
      </c>
      <c r="I299" s="24">
        <v>14979.775</v>
      </c>
    </row>
    <row r="300" spans="1:9" ht="11.25">
      <c r="A300" s="23" t="s">
        <v>648</v>
      </c>
      <c r="B300" s="23" t="s">
        <v>649</v>
      </c>
      <c r="C300" s="23" t="s">
        <v>107</v>
      </c>
      <c r="D300" s="23" t="s">
        <v>826</v>
      </c>
      <c r="E300" s="24">
        <v>3583.6</v>
      </c>
      <c r="F300" s="24">
        <v>27275.8</v>
      </c>
      <c r="G300" s="24">
        <v>9755.6</v>
      </c>
      <c r="H300" s="24">
        <v>11290.45</v>
      </c>
      <c r="I300" s="24">
        <v>14911.28</v>
      </c>
    </row>
    <row r="301" spans="1:9" ht="11.25">
      <c r="A301" s="23" t="s">
        <v>650</v>
      </c>
      <c r="B301" s="23" t="s">
        <v>651</v>
      </c>
      <c r="C301" s="23" t="s">
        <v>47</v>
      </c>
      <c r="D301" s="23" t="s">
        <v>831</v>
      </c>
      <c r="E301" s="24">
        <v>28237.7</v>
      </c>
      <c r="F301" s="24">
        <v>13766.9</v>
      </c>
      <c r="G301" s="24">
        <v>3739.9</v>
      </c>
      <c r="H301" s="24">
        <v>17625.8</v>
      </c>
      <c r="I301" s="24">
        <v>12884.011</v>
      </c>
    </row>
    <row r="302" spans="1:9" ht="11.25">
      <c r="A302" s="23" t="s">
        <v>652</v>
      </c>
      <c r="B302" s="23" t="s">
        <v>653</v>
      </c>
      <c r="C302" s="23" t="s">
        <v>79</v>
      </c>
      <c r="D302" s="23" t="s">
        <v>833</v>
      </c>
      <c r="E302" s="24">
        <v>0</v>
      </c>
      <c r="F302" s="24">
        <v>0</v>
      </c>
      <c r="G302" s="24">
        <v>0</v>
      </c>
      <c r="H302" s="24">
        <v>0</v>
      </c>
      <c r="I302" s="24">
        <v>12415.36</v>
      </c>
    </row>
    <row r="303" spans="1:9" ht="11.25">
      <c r="A303" s="23" t="s">
        <v>654</v>
      </c>
      <c r="B303" s="23" t="s">
        <v>655</v>
      </c>
      <c r="C303" s="23" t="s">
        <v>107</v>
      </c>
      <c r="D303" s="23" t="s">
        <v>826</v>
      </c>
      <c r="E303" s="24">
        <v>1791.9</v>
      </c>
      <c r="F303" s="24">
        <v>3388.2</v>
      </c>
      <c r="G303" s="24">
        <v>597.3</v>
      </c>
      <c r="H303" s="24">
        <v>20397.69</v>
      </c>
      <c r="I303" s="24">
        <v>12218.5</v>
      </c>
    </row>
    <row r="304" spans="1:9" ht="11.25">
      <c r="A304" s="23" t="s">
        <v>656</v>
      </c>
      <c r="B304" s="23" t="s">
        <v>657</v>
      </c>
      <c r="C304" s="23" t="s">
        <v>658</v>
      </c>
      <c r="D304" s="23" t="s">
        <v>834</v>
      </c>
      <c r="E304" s="24">
        <v>0</v>
      </c>
      <c r="F304" s="24">
        <v>1960.3</v>
      </c>
      <c r="G304" s="24">
        <v>21738.4</v>
      </c>
      <c r="H304" s="24">
        <v>17792.169</v>
      </c>
      <c r="I304" s="24">
        <v>11521.255</v>
      </c>
    </row>
    <row r="305" spans="1:9" ht="11.25">
      <c r="A305" s="23" t="s">
        <v>659</v>
      </c>
      <c r="B305" s="23" t="s">
        <v>660</v>
      </c>
      <c r="C305" s="23" t="s">
        <v>162</v>
      </c>
      <c r="D305" s="23" t="s">
        <v>826</v>
      </c>
      <c r="E305" s="24">
        <v>61292.6</v>
      </c>
      <c r="F305" s="24">
        <v>89988.7</v>
      </c>
      <c r="G305" s="24">
        <v>112681</v>
      </c>
      <c r="H305" s="24">
        <v>67543.456</v>
      </c>
      <c r="I305" s="24">
        <v>11265.426</v>
      </c>
    </row>
    <row r="306" spans="1:9" ht="11.25">
      <c r="A306" s="23" t="s">
        <v>661</v>
      </c>
      <c r="B306" s="23" t="s">
        <v>662</v>
      </c>
      <c r="C306" s="23" t="s">
        <v>97</v>
      </c>
      <c r="D306" s="23" t="s">
        <v>826</v>
      </c>
      <c r="E306" s="24">
        <v>0</v>
      </c>
      <c r="F306" s="24">
        <v>0</v>
      </c>
      <c r="G306" s="24">
        <v>0</v>
      </c>
      <c r="H306" s="24">
        <v>12864.66</v>
      </c>
      <c r="I306" s="24">
        <v>10291.68</v>
      </c>
    </row>
    <row r="307" spans="1:9" ht="11.25">
      <c r="A307" s="23" t="s">
        <v>663</v>
      </c>
      <c r="B307" s="23" t="s">
        <v>664</v>
      </c>
      <c r="C307" s="23" t="s">
        <v>266</v>
      </c>
      <c r="D307" s="23" t="s">
        <v>826</v>
      </c>
      <c r="E307" s="24">
        <v>0</v>
      </c>
      <c r="F307" s="24">
        <v>3785</v>
      </c>
      <c r="G307" s="24">
        <v>2354.7</v>
      </c>
      <c r="H307" s="24">
        <v>1196.787</v>
      </c>
      <c r="I307" s="24">
        <v>9867.955</v>
      </c>
    </row>
    <row r="308" spans="1:9" ht="11.25">
      <c r="A308" s="23" t="s">
        <v>665</v>
      </c>
      <c r="B308" s="23" t="s">
        <v>666</v>
      </c>
      <c r="C308" s="23" t="s">
        <v>667</v>
      </c>
      <c r="D308" s="23" t="s">
        <v>839</v>
      </c>
      <c r="E308" s="24">
        <v>0</v>
      </c>
      <c r="F308" s="24">
        <v>0</v>
      </c>
      <c r="G308" s="24">
        <v>0</v>
      </c>
      <c r="H308" s="24">
        <v>0</v>
      </c>
      <c r="I308" s="24">
        <v>8876.043</v>
      </c>
    </row>
    <row r="309" spans="1:9" ht="11.25">
      <c r="A309" s="23" t="s">
        <v>668</v>
      </c>
      <c r="B309" s="23" t="s">
        <v>669</v>
      </c>
      <c r="C309" s="23" t="s">
        <v>97</v>
      </c>
      <c r="D309" s="23" t="s">
        <v>826</v>
      </c>
      <c r="E309" s="24">
        <v>22679.4</v>
      </c>
      <c r="F309" s="24">
        <v>11823</v>
      </c>
      <c r="G309" s="24">
        <v>6513.2</v>
      </c>
      <c r="H309" s="24">
        <v>8372.272</v>
      </c>
      <c r="I309" s="24">
        <v>8842.111</v>
      </c>
    </row>
    <row r="310" spans="1:9" ht="11.25">
      <c r="A310" s="23" t="s">
        <v>670</v>
      </c>
      <c r="B310" s="23" t="s">
        <v>671</v>
      </c>
      <c r="C310" s="23" t="s">
        <v>47</v>
      </c>
      <c r="D310" s="23" t="s">
        <v>831</v>
      </c>
      <c r="E310" s="24">
        <v>0</v>
      </c>
      <c r="F310" s="24">
        <v>0</v>
      </c>
      <c r="G310" s="24">
        <v>0</v>
      </c>
      <c r="H310" s="24">
        <v>0</v>
      </c>
      <c r="I310" s="24">
        <v>8690.77</v>
      </c>
    </row>
    <row r="311" spans="1:9" ht="11.25">
      <c r="A311" s="23" t="s">
        <v>672</v>
      </c>
      <c r="B311" s="23" t="s">
        <v>673</v>
      </c>
      <c r="C311" s="23" t="s">
        <v>70</v>
      </c>
      <c r="D311" s="23" t="s">
        <v>826</v>
      </c>
      <c r="E311" s="24">
        <v>34071.2</v>
      </c>
      <c r="F311" s="24">
        <v>7024.5</v>
      </c>
      <c r="G311" s="24">
        <v>2634.2</v>
      </c>
      <c r="H311" s="24">
        <v>3656.412</v>
      </c>
      <c r="I311" s="24">
        <v>8331.344</v>
      </c>
    </row>
    <row r="312" spans="1:9" ht="11.25">
      <c r="A312" s="23" t="s">
        <v>674</v>
      </c>
      <c r="B312" s="23" t="s">
        <v>675</v>
      </c>
      <c r="C312" s="23" t="s">
        <v>97</v>
      </c>
      <c r="D312" s="23" t="s">
        <v>826</v>
      </c>
      <c r="E312" s="24">
        <v>8366.8</v>
      </c>
      <c r="F312" s="24">
        <v>7997.2</v>
      </c>
      <c r="G312" s="24">
        <v>3464.2</v>
      </c>
      <c r="H312" s="24">
        <v>6743.153</v>
      </c>
      <c r="I312" s="24">
        <v>7294.304</v>
      </c>
    </row>
    <row r="313" spans="1:9" ht="11.25">
      <c r="A313" s="23" t="s">
        <v>676</v>
      </c>
      <c r="B313" s="23" t="s">
        <v>677</v>
      </c>
      <c r="C313" s="23" t="s">
        <v>110</v>
      </c>
      <c r="D313" s="23" t="s">
        <v>827</v>
      </c>
      <c r="E313" s="24">
        <v>18798.1</v>
      </c>
      <c r="F313" s="24">
        <v>20617.1</v>
      </c>
      <c r="G313" s="24">
        <v>15513.1</v>
      </c>
      <c r="H313" s="24">
        <v>12047.804</v>
      </c>
      <c r="I313" s="24">
        <v>7099.073</v>
      </c>
    </row>
    <row r="314" spans="1:9" ht="11.25">
      <c r="A314" s="23" t="s">
        <v>678</v>
      </c>
      <c r="B314" s="23" t="s">
        <v>679</v>
      </c>
      <c r="C314" s="23" t="s">
        <v>309</v>
      </c>
      <c r="D314" s="23" t="s">
        <v>829</v>
      </c>
      <c r="E314" s="24">
        <v>18370</v>
      </c>
      <c r="F314" s="24">
        <v>24176</v>
      </c>
      <c r="G314" s="24">
        <v>30482.3</v>
      </c>
      <c r="H314" s="24">
        <v>15417.346</v>
      </c>
      <c r="I314" s="24">
        <v>6963.894</v>
      </c>
    </row>
    <row r="315" spans="1:9" ht="11.25">
      <c r="A315" s="23" t="s">
        <v>680</v>
      </c>
      <c r="B315" s="23" t="s">
        <v>681</v>
      </c>
      <c r="C315" s="23" t="s">
        <v>326</v>
      </c>
      <c r="D315" s="23" t="s">
        <v>827</v>
      </c>
      <c r="E315" s="24">
        <v>0</v>
      </c>
      <c r="F315" s="24">
        <v>0</v>
      </c>
      <c r="G315" s="24">
        <v>0</v>
      </c>
      <c r="H315" s="24">
        <v>784.13</v>
      </c>
      <c r="I315" s="24">
        <v>6934.266</v>
      </c>
    </row>
    <row r="316" spans="1:9" ht="11.25">
      <c r="A316" s="23" t="s">
        <v>682</v>
      </c>
      <c r="B316" s="23" t="s">
        <v>683</v>
      </c>
      <c r="C316" s="23" t="s">
        <v>684</v>
      </c>
      <c r="D316" s="23" t="s">
        <v>826</v>
      </c>
      <c r="E316" s="24">
        <v>0</v>
      </c>
      <c r="F316" s="24">
        <v>0</v>
      </c>
      <c r="G316" s="24">
        <v>3616.1</v>
      </c>
      <c r="H316" s="24">
        <v>56.16</v>
      </c>
      <c r="I316" s="24">
        <v>6884.23</v>
      </c>
    </row>
    <row r="317" spans="1:9" ht="11.25">
      <c r="A317" s="23" t="s">
        <v>685</v>
      </c>
      <c r="B317" s="23" t="s">
        <v>686</v>
      </c>
      <c r="C317" s="23" t="s">
        <v>110</v>
      </c>
      <c r="D317" s="23" t="s">
        <v>827</v>
      </c>
      <c r="E317" s="24">
        <v>10659.5</v>
      </c>
      <c r="F317" s="24">
        <v>25377.4</v>
      </c>
      <c r="G317" s="24">
        <v>91.9</v>
      </c>
      <c r="H317" s="24">
        <v>3971.622</v>
      </c>
      <c r="I317" s="24">
        <v>6553.19</v>
      </c>
    </row>
    <row r="318" spans="1:9" ht="11.25">
      <c r="A318" s="23" t="s">
        <v>687</v>
      </c>
      <c r="B318" s="23" t="s">
        <v>688</v>
      </c>
      <c r="C318" s="23" t="s">
        <v>10</v>
      </c>
      <c r="D318" s="23" t="s">
        <v>827</v>
      </c>
      <c r="E318" s="24">
        <v>90167.1</v>
      </c>
      <c r="F318" s="24">
        <v>38683.8</v>
      </c>
      <c r="G318" s="24">
        <v>3269.4</v>
      </c>
      <c r="H318" s="24">
        <v>30266.91</v>
      </c>
      <c r="I318" s="24">
        <v>6023.01</v>
      </c>
    </row>
    <row r="319" spans="1:9" ht="11.25">
      <c r="A319" s="23" t="s">
        <v>689</v>
      </c>
      <c r="B319" s="23" t="s">
        <v>690</v>
      </c>
      <c r="C319" s="23" t="s">
        <v>34</v>
      </c>
      <c r="D319" s="23" t="s">
        <v>828</v>
      </c>
      <c r="E319" s="24">
        <v>120447.9</v>
      </c>
      <c r="F319" s="24">
        <v>54854.7</v>
      </c>
      <c r="G319" s="24">
        <v>19325.1</v>
      </c>
      <c r="H319" s="24">
        <v>30246.256</v>
      </c>
      <c r="I319" s="24">
        <v>5972.85</v>
      </c>
    </row>
    <row r="320" spans="1:9" ht="11.25">
      <c r="A320" s="23" t="s">
        <v>691</v>
      </c>
      <c r="B320" s="23" t="s">
        <v>692</v>
      </c>
      <c r="C320" s="23" t="s">
        <v>47</v>
      </c>
      <c r="D320" s="23" t="s">
        <v>831</v>
      </c>
      <c r="E320" s="24">
        <v>7157480.4</v>
      </c>
      <c r="F320" s="24">
        <v>6948235.7</v>
      </c>
      <c r="G320" s="24">
        <v>5696888.5</v>
      </c>
      <c r="H320" s="24">
        <v>651205.286</v>
      </c>
      <c r="I320" s="24">
        <v>5738.246</v>
      </c>
    </row>
    <row r="321" spans="1:9" ht="11.25">
      <c r="A321" s="23" t="s">
        <v>693</v>
      </c>
      <c r="B321" s="23" t="s">
        <v>694</v>
      </c>
      <c r="C321" s="23" t="s">
        <v>97</v>
      </c>
      <c r="D321" s="23" t="s">
        <v>826</v>
      </c>
      <c r="E321" s="24">
        <v>38510.7</v>
      </c>
      <c r="F321" s="24">
        <v>25452.1</v>
      </c>
      <c r="G321" s="24">
        <v>38136.4</v>
      </c>
      <c r="H321" s="24">
        <v>7747.755</v>
      </c>
      <c r="I321" s="24">
        <v>5420.05</v>
      </c>
    </row>
    <row r="322" spans="1:9" ht="11.25">
      <c r="A322" s="23" t="s">
        <v>695</v>
      </c>
      <c r="B322" s="23" t="s">
        <v>696</v>
      </c>
      <c r="C322" s="23" t="s">
        <v>667</v>
      </c>
      <c r="D322" s="23" t="s">
        <v>839</v>
      </c>
      <c r="E322" s="24">
        <v>0</v>
      </c>
      <c r="F322" s="24">
        <v>0</v>
      </c>
      <c r="G322" s="24">
        <v>0</v>
      </c>
      <c r="H322" s="24">
        <v>14129.742</v>
      </c>
      <c r="I322" s="24">
        <v>5391.259</v>
      </c>
    </row>
    <row r="323" spans="1:9" ht="11.25">
      <c r="A323" s="23" t="s">
        <v>697</v>
      </c>
      <c r="B323" s="23" t="s">
        <v>698</v>
      </c>
      <c r="C323" s="23" t="s">
        <v>326</v>
      </c>
      <c r="D323" s="23" t="s">
        <v>827</v>
      </c>
      <c r="E323" s="24">
        <v>0</v>
      </c>
      <c r="F323" s="24">
        <v>68.4</v>
      </c>
      <c r="G323" s="24">
        <v>11412.4</v>
      </c>
      <c r="H323" s="24">
        <v>8311.68</v>
      </c>
      <c r="I323" s="24">
        <v>5227.8</v>
      </c>
    </row>
    <row r="324" spans="1:9" ht="11.25">
      <c r="A324" s="23" t="s">
        <v>699</v>
      </c>
      <c r="B324" s="23" t="s">
        <v>700</v>
      </c>
      <c r="C324" s="23" t="s">
        <v>70</v>
      </c>
      <c r="D324" s="23" t="s">
        <v>826</v>
      </c>
      <c r="E324" s="24">
        <v>76247.4</v>
      </c>
      <c r="F324" s="24">
        <v>64417.6</v>
      </c>
      <c r="G324" s="24">
        <v>27064.3</v>
      </c>
      <c r="H324" s="24">
        <v>3616.619</v>
      </c>
      <c r="I324" s="24">
        <v>4944.66</v>
      </c>
    </row>
    <row r="325" spans="1:9" ht="11.25">
      <c r="A325" s="23" t="s">
        <v>701</v>
      </c>
      <c r="B325" s="23" t="s">
        <v>702</v>
      </c>
      <c r="C325" s="23" t="s">
        <v>113</v>
      </c>
      <c r="D325" s="23" t="s">
        <v>828</v>
      </c>
      <c r="E325" s="24">
        <v>0</v>
      </c>
      <c r="F325" s="24">
        <v>0</v>
      </c>
      <c r="G325" s="24">
        <v>0</v>
      </c>
      <c r="H325" s="24">
        <v>0</v>
      </c>
      <c r="I325" s="24">
        <v>4804.76</v>
      </c>
    </row>
    <row r="326" spans="1:9" ht="11.25">
      <c r="A326" s="23" t="s">
        <v>703</v>
      </c>
      <c r="B326" s="23" t="s">
        <v>704</v>
      </c>
      <c r="C326" s="23" t="s">
        <v>705</v>
      </c>
      <c r="D326" s="23" t="s">
        <v>829</v>
      </c>
      <c r="E326" s="24">
        <v>0</v>
      </c>
      <c r="F326" s="24">
        <v>0</v>
      </c>
      <c r="G326" s="24">
        <v>0</v>
      </c>
      <c r="H326" s="24">
        <v>0</v>
      </c>
      <c r="I326" s="24">
        <v>4798.5</v>
      </c>
    </row>
    <row r="327" spans="1:9" ht="11.25">
      <c r="A327" s="23" t="s">
        <v>706</v>
      </c>
      <c r="B327" s="23" t="s">
        <v>707</v>
      </c>
      <c r="C327" s="23" t="s">
        <v>708</v>
      </c>
      <c r="D327" s="23" t="s">
        <v>826</v>
      </c>
      <c r="E327" s="24">
        <v>96148.7</v>
      </c>
      <c r="F327" s="24">
        <v>109192.3</v>
      </c>
      <c r="G327" s="24">
        <v>73798</v>
      </c>
      <c r="H327" s="24">
        <v>44148.005</v>
      </c>
      <c r="I327" s="24">
        <v>4792.58</v>
      </c>
    </row>
    <row r="328" spans="1:9" ht="11.25">
      <c r="A328" s="23" t="s">
        <v>709</v>
      </c>
      <c r="B328" s="23" t="s">
        <v>710</v>
      </c>
      <c r="C328" s="23" t="s">
        <v>326</v>
      </c>
      <c r="D328" s="23" t="s">
        <v>827</v>
      </c>
      <c r="E328" s="24">
        <v>5081.8</v>
      </c>
      <c r="F328" s="24">
        <v>5404.8</v>
      </c>
      <c r="G328" s="24">
        <v>3304.1</v>
      </c>
      <c r="H328" s="24">
        <v>3187.68</v>
      </c>
      <c r="I328" s="24">
        <v>4260.7</v>
      </c>
    </row>
    <row r="329" spans="1:9" ht="11.25">
      <c r="A329" s="23" t="s">
        <v>711</v>
      </c>
      <c r="B329" s="23" t="s">
        <v>712</v>
      </c>
      <c r="C329" s="23" t="s">
        <v>47</v>
      </c>
      <c r="D329" s="23" t="s">
        <v>831</v>
      </c>
      <c r="E329" s="24">
        <v>536930.8</v>
      </c>
      <c r="F329" s="24">
        <v>4265.1</v>
      </c>
      <c r="G329" s="24">
        <v>811.1</v>
      </c>
      <c r="H329" s="24">
        <v>957.188</v>
      </c>
      <c r="I329" s="24">
        <v>3828.754</v>
      </c>
    </row>
    <row r="330" spans="1:9" ht="11.25">
      <c r="A330" s="23" t="s">
        <v>713</v>
      </c>
      <c r="B330" s="23" t="s">
        <v>714</v>
      </c>
      <c r="C330" s="23" t="s">
        <v>715</v>
      </c>
      <c r="D330" s="23" t="s">
        <v>827</v>
      </c>
      <c r="E330" s="24">
        <v>2664.7</v>
      </c>
      <c r="F330" s="24">
        <v>24418.6</v>
      </c>
      <c r="G330" s="24">
        <v>794</v>
      </c>
      <c r="H330" s="24">
        <v>16077.796</v>
      </c>
      <c r="I330" s="24">
        <v>3730.779</v>
      </c>
    </row>
    <row r="331" spans="1:9" ht="11.25">
      <c r="A331" s="23" t="s">
        <v>716</v>
      </c>
      <c r="B331" s="23" t="s">
        <v>717</v>
      </c>
      <c r="C331" s="23" t="s">
        <v>70</v>
      </c>
      <c r="D331" s="23" t="s">
        <v>826</v>
      </c>
      <c r="E331" s="24">
        <v>24857.2</v>
      </c>
      <c r="F331" s="24">
        <v>36994.7</v>
      </c>
      <c r="G331" s="24">
        <v>17161.7</v>
      </c>
      <c r="H331" s="24">
        <v>3625.105</v>
      </c>
      <c r="I331" s="24">
        <v>3593.217</v>
      </c>
    </row>
    <row r="332" spans="1:9" ht="11.25">
      <c r="A332" s="23" t="s">
        <v>718</v>
      </c>
      <c r="B332" s="23" t="s">
        <v>719</v>
      </c>
      <c r="C332" s="23" t="s">
        <v>34</v>
      </c>
      <c r="D332" s="23" t="s">
        <v>828</v>
      </c>
      <c r="E332" s="24">
        <v>12223.2</v>
      </c>
      <c r="F332" s="24">
        <v>20703.7</v>
      </c>
      <c r="G332" s="24">
        <v>14755.4</v>
      </c>
      <c r="H332" s="24">
        <v>3207.289</v>
      </c>
      <c r="I332" s="24">
        <v>3133.267</v>
      </c>
    </row>
    <row r="333" spans="1:9" ht="11.25">
      <c r="A333" s="23" t="s">
        <v>720</v>
      </c>
      <c r="B333" s="23" t="s">
        <v>721</v>
      </c>
      <c r="C333" s="23" t="s">
        <v>79</v>
      </c>
      <c r="D333" s="23" t="s">
        <v>833</v>
      </c>
      <c r="E333" s="24">
        <v>0</v>
      </c>
      <c r="F333" s="24">
        <v>0</v>
      </c>
      <c r="G333" s="24">
        <v>0</v>
      </c>
      <c r="H333" s="24">
        <v>0</v>
      </c>
      <c r="I333" s="24">
        <v>2483.08</v>
      </c>
    </row>
    <row r="334" spans="1:9" ht="11.25">
      <c r="A334" s="23" t="s">
        <v>722</v>
      </c>
      <c r="B334" s="23" t="s">
        <v>723</v>
      </c>
      <c r="C334" s="23" t="s">
        <v>658</v>
      </c>
      <c r="D334" s="23" t="s">
        <v>834</v>
      </c>
      <c r="E334" s="24">
        <v>0</v>
      </c>
      <c r="F334" s="24">
        <v>4608.4</v>
      </c>
      <c r="G334" s="24">
        <v>7384</v>
      </c>
      <c r="H334" s="24">
        <v>5595.617</v>
      </c>
      <c r="I334" s="24">
        <v>2392.446</v>
      </c>
    </row>
    <row r="335" spans="1:9" ht="11.25">
      <c r="A335" s="23" t="s">
        <v>724</v>
      </c>
      <c r="B335" s="23" t="s">
        <v>725</v>
      </c>
      <c r="C335" s="23" t="s">
        <v>309</v>
      </c>
      <c r="D335" s="23" t="s">
        <v>829</v>
      </c>
      <c r="E335" s="24">
        <v>105586.7</v>
      </c>
      <c r="F335" s="24">
        <v>82722.3</v>
      </c>
      <c r="G335" s="24">
        <v>14291.4</v>
      </c>
      <c r="H335" s="24">
        <v>16641.65</v>
      </c>
      <c r="I335" s="24">
        <v>2271.12</v>
      </c>
    </row>
    <row r="336" spans="1:9" ht="11.25">
      <c r="A336" s="23" t="s">
        <v>726</v>
      </c>
      <c r="B336" s="23" t="s">
        <v>727</v>
      </c>
      <c r="C336" s="23" t="s">
        <v>31</v>
      </c>
      <c r="D336" s="23" t="s">
        <v>826</v>
      </c>
      <c r="E336" s="24">
        <v>7075.1</v>
      </c>
      <c r="F336" s="24">
        <v>2219.9</v>
      </c>
      <c r="G336" s="24">
        <v>5097.4</v>
      </c>
      <c r="H336" s="24">
        <v>1543.31</v>
      </c>
      <c r="I336" s="24">
        <v>2170.74</v>
      </c>
    </row>
    <row r="337" spans="1:9" ht="11.25">
      <c r="A337" s="23" t="s">
        <v>728</v>
      </c>
      <c r="B337" s="23" t="s">
        <v>729</v>
      </c>
      <c r="C337" s="23" t="s">
        <v>70</v>
      </c>
      <c r="D337" s="23" t="s">
        <v>826</v>
      </c>
      <c r="E337" s="24">
        <v>20338.3</v>
      </c>
      <c r="F337" s="24">
        <v>5146.8</v>
      </c>
      <c r="G337" s="24">
        <v>665.6</v>
      </c>
      <c r="H337" s="24">
        <v>568.62</v>
      </c>
      <c r="I337" s="24">
        <v>2144.258</v>
      </c>
    </row>
    <row r="338" spans="1:9" ht="11.25">
      <c r="A338" s="23" t="s">
        <v>730</v>
      </c>
      <c r="B338" s="23" t="s">
        <v>731</v>
      </c>
      <c r="C338" s="23" t="s">
        <v>266</v>
      </c>
      <c r="D338" s="23" t="s">
        <v>826</v>
      </c>
      <c r="E338" s="24">
        <v>0</v>
      </c>
      <c r="F338" s="24">
        <v>243.3</v>
      </c>
      <c r="G338" s="24">
        <v>831.4</v>
      </c>
      <c r="H338" s="24">
        <v>14.7</v>
      </c>
      <c r="I338" s="24">
        <v>2096.41</v>
      </c>
    </row>
    <row r="339" spans="1:9" ht="11.25">
      <c r="A339" s="23" t="s">
        <v>732</v>
      </c>
      <c r="B339" s="23" t="s">
        <v>733</v>
      </c>
      <c r="C339" s="23" t="s">
        <v>658</v>
      </c>
      <c r="D339" s="23" t="s">
        <v>834</v>
      </c>
      <c r="E339" s="24">
        <v>0</v>
      </c>
      <c r="F339" s="24">
        <v>0</v>
      </c>
      <c r="G339" s="24">
        <v>0</v>
      </c>
      <c r="H339" s="24">
        <v>10885.118</v>
      </c>
      <c r="I339" s="24">
        <v>2073.71</v>
      </c>
    </row>
    <row r="340" spans="1:9" ht="11.25">
      <c r="A340" s="23" t="s">
        <v>734</v>
      </c>
      <c r="B340" s="23" t="s">
        <v>735</v>
      </c>
      <c r="C340" s="23" t="s">
        <v>70</v>
      </c>
      <c r="D340" s="23" t="s">
        <v>826</v>
      </c>
      <c r="E340" s="24">
        <v>8171.8</v>
      </c>
      <c r="F340" s="24">
        <v>51984.2</v>
      </c>
      <c r="G340" s="24">
        <v>675.9</v>
      </c>
      <c r="H340" s="24">
        <v>1219.732</v>
      </c>
      <c r="I340" s="24">
        <v>2057.576</v>
      </c>
    </row>
    <row r="341" spans="1:9" ht="11.25">
      <c r="A341" s="23" t="s">
        <v>736</v>
      </c>
      <c r="B341" s="23" t="s">
        <v>737</v>
      </c>
      <c r="C341" s="23" t="s">
        <v>97</v>
      </c>
      <c r="D341" s="23" t="s">
        <v>826</v>
      </c>
      <c r="E341" s="24">
        <v>31158.3</v>
      </c>
      <c r="F341" s="24">
        <v>17352.4</v>
      </c>
      <c r="G341" s="24">
        <v>6458.2</v>
      </c>
      <c r="H341" s="24">
        <v>6749.28</v>
      </c>
      <c r="I341" s="24">
        <v>1996.326</v>
      </c>
    </row>
    <row r="342" spans="1:9" ht="11.25">
      <c r="A342" s="23" t="s">
        <v>738</v>
      </c>
      <c r="B342" s="23" t="s">
        <v>739</v>
      </c>
      <c r="C342" s="23" t="s">
        <v>269</v>
      </c>
      <c r="D342" s="23" t="s">
        <v>830</v>
      </c>
      <c r="E342" s="24">
        <v>14418.7</v>
      </c>
      <c r="F342" s="24">
        <v>19152.7</v>
      </c>
      <c r="G342" s="24">
        <v>29302.8</v>
      </c>
      <c r="H342" s="24">
        <v>26797.884</v>
      </c>
      <c r="I342" s="24">
        <v>1982.554</v>
      </c>
    </row>
    <row r="343" spans="1:9" ht="11.25">
      <c r="A343" s="23" t="s">
        <v>740</v>
      </c>
      <c r="B343" s="23" t="s">
        <v>741</v>
      </c>
      <c r="C343" s="23" t="s">
        <v>162</v>
      </c>
      <c r="D343" s="23" t="s">
        <v>826</v>
      </c>
      <c r="E343" s="24">
        <v>174123.3</v>
      </c>
      <c r="F343" s="24">
        <v>183938</v>
      </c>
      <c r="G343" s="24">
        <v>190627.9</v>
      </c>
      <c r="H343" s="24">
        <v>127628.35</v>
      </c>
      <c r="I343" s="24">
        <v>1884.408</v>
      </c>
    </row>
    <row r="344" spans="1:9" ht="11.25">
      <c r="A344" s="23" t="s">
        <v>742</v>
      </c>
      <c r="B344" s="23" t="s">
        <v>743</v>
      </c>
      <c r="C344" s="23" t="s">
        <v>110</v>
      </c>
      <c r="D344" s="23" t="s">
        <v>827</v>
      </c>
      <c r="E344" s="24">
        <v>0</v>
      </c>
      <c r="F344" s="24">
        <v>222.1</v>
      </c>
      <c r="G344" s="24">
        <v>1370.7</v>
      </c>
      <c r="H344" s="24">
        <v>19376.097</v>
      </c>
      <c r="I344" s="24">
        <v>1837.82</v>
      </c>
    </row>
    <row r="345" spans="1:9" ht="11.25">
      <c r="A345" s="23" t="s">
        <v>744</v>
      </c>
      <c r="B345" s="23" t="s">
        <v>745</v>
      </c>
      <c r="C345" s="23" t="s">
        <v>162</v>
      </c>
      <c r="D345" s="23" t="s">
        <v>826</v>
      </c>
      <c r="E345" s="24">
        <v>45099.6</v>
      </c>
      <c r="F345" s="24">
        <v>57984.8</v>
      </c>
      <c r="G345" s="24">
        <v>45513.1</v>
      </c>
      <c r="H345" s="24">
        <v>26101.566</v>
      </c>
      <c r="I345" s="24">
        <v>1722.909</v>
      </c>
    </row>
    <row r="346" spans="1:9" ht="11.25">
      <c r="A346" s="23" t="s">
        <v>746</v>
      </c>
      <c r="B346" s="23" t="s">
        <v>747</v>
      </c>
      <c r="C346" s="23" t="s">
        <v>326</v>
      </c>
      <c r="D346" s="23" t="s">
        <v>827</v>
      </c>
      <c r="E346" s="24">
        <v>0</v>
      </c>
      <c r="F346" s="24">
        <v>0</v>
      </c>
      <c r="G346" s="24">
        <v>0</v>
      </c>
      <c r="H346" s="24">
        <v>11813</v>
      </c>
      <c r="I346" s="24">
        <v>1393.008</v>
      </c>
    </row>
    <row r="347" spans="1:9" ht="11.25">
      <c r="A347" s="23" t="s">
        <v>748</v>
      </c>
      <c r="B347" s="23" t="s">
        <v>749</v>
      </c>
      <c r="C347" s="23" t="s">
        <v>266</v>
      </c>
      <c r="D347" s="23" t="s">
        <v>826</v>
      </c>
      <c r="E347" s="24">
        <v>0</v>
      </c>
      <c r="F347" s="24">
        <v>0</v>
      </c>
      <c r="G347" s="24">
        <v>135.2</v>
      </c>
      <c r="H347" s="24">
        <v>0</v>
      </c>
      <c r="I347" s="24">
        <v>1313.47</v>
      </c>
    </row>
    <row r="348" spans="1:9" ht="11.25">
      <c r="A348" s="23" t="s">
        <v>750</v>
      </c>
      <c r="B348" s="23" t="s">
        <v>751</v>
      </c>
      <c r="C348" s="23" t="s">
        <v>79</v>
      </c>
      <c r="D348" s="23" t="s">
        <v>833</v>
      </c>
      <c r="E348" s="24">
        <v>0</v>
      </c>
      <c r="F348" s="24">
        <v>0</v>
      </c>
      <c r="G348" s="24">
        <v>0</v>
      </c>
      <c r="H348" s="24">
        <v>0</v>
      </c>
      <c r="I348" s="24">
        <v>1241.54</v>
      </c>
    </row>
    <row r="349" spans="1:9" ht="11.25">
      <c r="A349" s="23" t="s">
        <v>752</v>
      </c>
      <c r="B349" s="23" t="s">
        <v>753</v>
      </c>
      <c r="C349" s="23" t="s">
        <v>658</v>
      </c>
      <c r="D349" s="23" t="s">
        <v>834</v>
      </c>
      <c r="E349" s="24">
        <v>200114.1</v>
      </c>
      <c r="F349" s="24">
        <v>71331.8</v>
      </c>
      <c r="G349" s="24">
        <v>4380.1</v>
      </c>
      <c r="H349" s="24">
        <v>6292.819</v>
      </c>
      <c r="I349" s="24">
        <v>1194.57</v>
      </c>
    </row>
    <row r="350" spans="1:9" ht="11.25">
      <c r="A350" s="23" t="s">
        <v>754</v>
      </c>
      <c r="B350" s="23" t="s">
        <v>755</v>
      </c>
      <c r="C350" s="23" t="s">
        <v>110</v>
      </c>
      <c r="D350" s="23" t="s">
        <v>827</v>
      </c>
      <c r="E350" s="24">
        <v>765.8</v>
      </c>
      <c r="F350" s="24">
        <v>20909</v>
      </c>
      <c r="G350" s="24">
        <v>25310.6</v>
      </c>
      <c r="H350" s="24">
        <v>20848.82</v>
      </c>
      <c r="I350" s="24">
        <v>1065.52</v>
      </c>
    </row>
    <row r="351" spans="1:9" ht="11.25">
      <c r="A351" s="23" t="s">
        <v>756</v>
      </c>
      <c r="B351" s="23" t="s">
        <v>757</v>
      </c>
      <c r="C351" s="23" t="s">
        <v>758</v>
      </c>
      <c r="D351" s="23" t="s">
        <v>828</v>
      </c>
      <c r="E351" s="24">
        <v>0</v>
      </c>
      <c r="F351" s="24">
        <v>0</v>
      </c>
      <c r="G351" s="24">
        <v>0</v>
      </c>
      <c r="H351" s="24">
        <v>0</v>
      </c>
      <c r="I351" s="24">
        <v>740.958</v>
      </c>
    </row>
    <row r="352" spans="1:9" ht="11.25">
      <c r="A352" s="23" t="s">
        <v>759</v>
      </c>
      <c r="B352" s="23" t="s">
        <v>760</v>
      </c>
      <c r="C352" s="23" t="s">
        <v>47</v>
      </c>
      <c r="D352" s="23" t="s">
        <v>831</v>
      </c>
      <c r="E352" s="24">
        <v>228306.7</v>
      </c>
      <c r="F352" s="24">
        <v>202586.2</v>
      </c>
      <c r="G352" s="24">
        <v>137892.7</v>
      </c>
      <c r="H352" s="24">
        <v>30799.565</v>
      </c>
      <c r="I352" s="24">
        <v>739.69</v>
      </c>
    </row>
    <row r="353" spans="1:9" ht="11.25">
      <c r="A353" s="23" t="s">
        <v>761</v>
      </c>
      <c r="B353" s="23" t="s">
        <v>762</v>
      </c>
      <c r="C353" s="23" t="s">
        <v>162</v>
      </c>
      <c r="D353" s="23" t="s">
        <v>826</v>
      </c>
      <c r="E353" s="24">
        <v>15919.2</v>
      </c>
      <c r="F353" s="24">
        <v>8760.4</v>
      </c>
      <c r="G353" s="24">
        <v>5973</v>
      </c>
      <c r="H353" s="24">
        <v>3890.01</v>
      </c>
      <c r="I353" s="24">
        <v>735.12</v>
      </c>
    </row>
    <row r="354" spans="1:9" ht="11.25">
      <c r="A354" s="23" t="s">
        <v>763</v>
      </c>
      <c r="B354" s="23" t="s">
        <v>764</v>
      </c>
      <c r="C354" s="23" t="s">
        <v>31</v>
      </c>
      <c r="D354" s="23" t="s">
        <v>826</v>
      </c>
      <c r="E354" s="24">
        <v>4088.2</v>
      </c>
      <c r="F354" s="24">
        <v>1498.8</v>
      </c>
      <c r="G354" s="24">
        <v>730.3</v>
      </c>
      <c r="H354" s="24">
        <v>1155.569</v>
      </c>
      <c r="I354" s="24">
        <v>733.704</v>
      </c>
    </row>
    <row r="355" spans="1:9" ht="11.25">
      <c r="A355" s="23" t="s">
        <v>765</v>
      </c>
      <c r="B355" s="23" t="s">
        <v>766</v>
      </c>
      <c r="C355" s="23" t="s">
        <v>97</v>
      </c>
      <c r="D355" s="23" t="s">
        <v>826</v>
      </c>
      <c r="E355" s="24">
        <v>0</v>
      </c>
      <c r="F355" s="24">
        <v>0</v>
      </c>
      <c r="G355" s="24">
        <v>0</v>
      </c>
      <c r="H355" s="24">
        <v>1403.73</v>
      </c>
      <c r="I355" s="24">
        <v>663.64</v>
      </c>
    </row>
    <row r="356" spans="1:9" ht="11.25">
      <c r="A356" s="23" t="s">
        <v>767</v>
      </c>
      <c r="B356" s="23" t="s">
        <v>768</v>
      </c>
      <c r="C356" s="23" t="s">
        <v>79</v>
      </c>
      <c r="D356" s="23" t="s">
        <v>833</v>
      </c>
      <c r="E356" s="24">
        <v>569906.9</v>
      </c>
      <c r="F356" s="24">
        <v>29583.6</v>
      </c>
      <c r="G356" s="24">
        <v>7148.4</v>
      </c>
      <c r="H356" s="24">
        <v>17682.066</v>
      </c>
      <c r="I356" s="24">
        <v>620.77</v>
      </c>
    </row>
    <row r="357" spans="1:9" ht="11.25">
      <c r="A357" s="23" t="s">
        <v>769</v>
      </c>
      <c r="B357" s="23" t="s">
        <v>770</v>
      </c>
      <c r="C357" s="23" t="s">
        <v>658</v>
      </c>
      <c r="D357" s="23" t="s">
        <v>834</v>
      </c>
      <c r="E357" s="24">
        <v>0</v>
      </c>
      <c r="F357" s="24">
        <v>0</v>
      </c>
      <c r="G357" s="24">
        <v>124.7</v>
      </c>
      <c r="H357" s="24">
        <v>1148.55</v>
      </c>
      <c r="I357" s="24">
        <v>521.65</v>
      </c>
    </row>
    <row r="358" spans="1:9" ht="11.25">
      <c r="A358" s="23" t="s">
        <v>771</v>
      </c>
      <c r="B358" s="23" t="s">
        <v>772</v>
      </c>
      <c r="C358" s="23" t="s">
        <v>266</v>
      </c>
      <c r="D358" s="23" t="s">
        <v>826</v>
      </c>
      <c r="E358" s="24">
        <v>0</v>
      </c>
      <c r="F358" s="24">
        <v>0</v>
      </c>
      <c r="G358" s="24">
        <v>0</v>
      </c>
      <c r="H358" s="24">
        <v>0</v>
      </c>
      <c r="I358" s="24">
        <v>517.27</v>
      </c>
    </row>
    <row r="359" spans="1:9" ht="11.25">
      <c r="A359" s="23" t="s">
        <v>773</v>
      </c>
      <c r="B359" s="23" t="s">
        <v>774</v>
      </c>
      <c r="C359" s="23" t="s">
        <v>266</v>
      </c>
      <c r="D359" s="23" t="s">
        <v>826</v>
      </c>
      <c r="E359" s="24">
        <v>26.7</v>
      </c>
      <c r="F359" s="24">
        <v>0</v>
      </c>
      <c r="G359" s="24">
        <v>56.9</v>
      </c>
      <c r="H359" s="24">
        <v>96.75</v>
      </c>
      <c r="I359" s="24">
        <v>484.23</v>
      </c>
    </row>
    <row r="360" spans="1:9" ht="11.25">
      <c r="A360" s="23" t="s">
        <v>775</v>
      </c>
      <c r="B360" s="23" t="s">
        <v>776</v>
      </c>
      <c r="C360" s="23" t="s">
        <v>13</v>
      </c>
      <c r="D360" s="23" t="s">
        <v>826</v>
      </c>
      <c r="E360" s="24">
        <v>150478.8</v>
      </c>
      <c r="F360" s="24">
        <v>18156.2</v>
      </c>
      <c r="G360" s="24">
        <v>6052.4</v>
      </c>
      <c r="H360" s="24">
        <v>1086.344</v>
      </c>
      <c r="I360" s="24">
        <v>465.574</v>
      </c>
    </row>
    <row r="361" spans="1:9" ht="11.25">
      <c r="A361" s="23" t="s">
        <v>777</v>
      </c>
      <c r="B361" s="23" t="s">
        <v>778</v>
      </c>
      <c r="C361" s="23" t="s">
        <v>97</v>
      </c>
      <c r="D361" s="23" t="s">
        <v>826</v>
      </c>
      <c r="E361" s="24">
        <v>257.5</v>
      </c>
      <c r="F361" s="24">
        <v>128.7</v>
      </c>
      <c r="G361" s="24">
        <v>463.4</v>
      </c>
      <c r="H361" s="24">
        <v>0</v>
      </c>
      <c r="I361" s="24">
        <v>463.422</v>
      </c>
    </row>
    <row r="362" spans="1:9" ht="11.25">
      <c r="A362" s="23" t="s">
        <v>779</v>
      </c>
      <c r="B362" s="23" t="s">
        <v>780</v>
      </c>
      <c r="C362" s="23" t="s">
        <v>266</v>
      </c>
      <c r="D362" s="23" t="s">
        <v>826</v>
      </c>
      <c r="E362" s="24">
        <v>0</v>
      </c>
      <c r="F362" s="24">
        <v>167.2</v>
      </c>
      <c r="G362" s="24">
        <v>897.4</v>
      </c>
      <c r="H362" s="24">
        <v>474.2</v>
      </c>
      <c r="I362" s="24">
        <v>423.26</v>
      </c>
    </row>
    <row r="363" spans="1:9" ht="11.25">
      <c r="A363" s="23" t="s">
        <v>781</v>
      </c>
      <c r="B363" s="23" t="s">
        <v>782</v>
      </c>
      <c r="C363" s="23" t="s">
        <v>47</v>
      </c>
      <c r="D363" s="23" t="s">
        <v>831</v>
      </c>
      <c r="E363" s="24">
        <v>697712.7</v>
      </c>
      <c r="F363" s="24">
        <v>710702.5</v>
      </c>
      <c r="G363" s="24">
        <v>602078.8</v>
      </c>
      <c r="H363" s="24">
        <v>105003.195</v>
      </c>
      <c r="I363" s="24">
        <v>422.7</v>
      </c>
    </row>
    <row r="364" spans="1:9" ht="11.25">
      <c r="A364" s="23" t="s">
        <v>783</v>
      </c>
      <c r="B364" s="23" t="s">
        <v>784</v>
      </c>
      <c r="C364" s="23" t="s">
        <v>266</v>
      </c>
      <c r="D364" s="23" t="s">
        <v>826</v>
      </c>
      <c r="E364" s="24">
        <v>0</v>
      </c>
      <c r="F364" s="24">
        <v>0</v>
      </c>
      <c r="G364" s="24">
        <v>0</v>
      </c>
      <c r="H364" s="24">
        <v>0</v>
      </c>
      <c r="I364" s="24">
        <v>402.86</v>
      </c>
    </row>
    <row r="365" spans="1:9" ht="11.25">
      <c r="A365" s="23" t="s">
        <v>785</v>
      </c>
      <c r="B365" s="23" t="s">
        <v>786</v>
      </c>
      <c r="C365" s="23" t="s">
        <v>705</v>
      </c>
      <c r="D365" s="23" t="s">
        <v>829</v>
      </c>
      <c r="E365" s="24">
        <v>0</v>
      </c>
      <c r="F365" s="24">
        <v>0</v>
      </c>
      <c r="G365" s="24">
        <v>0</v>
      </c>
      <c r="H365" s="24">
        <v>240.26</v>
      </c>
      <c r="I365" s="24">
        <v>398.91</v>
      </c>
    </row>
    <row r="366" spans="1:9" ht="11.25">
      <c r="A366" s="23" t="s">
        <v>787</v>
      </c>
      <c r="B366" s="23" t="s">
        <v>788</v>
      </c>
      <c r="C366" s="23" t="s">
        <v>10</v>
      </c>
      <c r="D366" s="23" t="s">
        <v>827</v>
      </c>
      <c r="E366" s="24">
        <v>4532.4</v>
      </c>
      <c r="F366" s="24">
        <v>1778.7</v>
      </c>
      <c r="G366" s="24">
        <v>310.8</v>
      </c>
      <c r="H366" s="24">
        <v>200.616</v>
      </c>
      <c r="I366" s="24">
        <v>338.81</v>
      </c>
    </row>
    <row r="367" spans="1:9" ht="11.25">
      <c r="A367" s="23" t="s">
        <v>789</v>
      </c>
      <c r="B367" s="23" t="s">
        <v>790</v>
      </c>
      <c r="C367" s="23" t="s">
        <v>97</v>
      </c>
      <c r="D367" s="23" t="s">
        <v>826</v>
      </c>
      <c r="E367" s="24">
        <v>5135.4</v>
      </c>
      <c r="F367" s="24">
        <v>5840.4</v>
      </c>
      <c r="G367" s="24">
        <v>7378.3</v>
      </c>
      <c r="H367" s="24">
        <v>5112.955</v>
      </c>
      <c r="I367" s="24">
        <v>336.584</v>
      </c>
    </row>
    <row r="368" spans="1:9" ht="11.25">
      <c r="A368" s="23" t="s">
        <v>791</v>
      </c>
      <c r="B368" s="23" t="s">
        <v>792</v>
      </c>
      <c r="C368" s="23" t="s">
        <v>70</v>
      </c>
      <c r="D368" s="23" t="s">
        <v>826</v>
      </c>
      <c r="E368" s="24">
        <v>580.2</v>
      </c>
      <c r="F368" s="24">
        <v>705.3</v>
      </c>
      <c r="G368" s="24">
        <v>45.2</v>
      </c>
      <c r="H368" s="24">
        <v>28.06</v>
      </c>
      <c r="I368" s="24">
        <v>317.298</v>
      </c>
    </row>
    <row r="369" spans="1:9" ht="11.25">
      <c r="A369" s="23" t="s">
        <v>793</v>
      </c>
      <c r="B369" s="23" t="s">
        <v>794</v>
      </c>
      <c r="C369" s="23" t="s">
        <v>326</v>
      </c>
      <c r="D369" s="23" t="s">
        <v>827</v>
      </c>
      <c r="E369" s="24">
        <v>0</v>
      </c>
      <c r="F369" s="24">
        <v>0</v>
      </c>
      <c r="G369" s="24">
        <v>0</v>
      </c>
      <c r="H369" s="24">
        <v>0</v>
      </c>
      <c r="I369" s="24">
        <v>306.3</v>
      </c>
    </row>
    <row r="370" spans="1:9" ht="11.25">
      <c r="A370" s="23" t="s">
        <v>795</v>
      </c>
      <c r="B370" s="23" t="s">
        <v>796</v>
      </c>
      <c r="C370" s="23" t="s">
        <v>107</v>
      </c>
      <c r="D370" s="23" t="s">
        <v>826</v>
      </c>
      <c r="E370" s="24">
        <v>0</v>
      </c>
      <c r="F370" s="24">
        <v>0</v>
      </c>
      <c r="G370" s="24">
        <v>0</v>
      </c>
      <c r="H370" s="24">
        <v>0</v>
      </c>
      <c r="I370" s="24">
        <v>268.32</v>
      </c>
    </row>
    <row r="371" spans="1:9" ht="11.25">
      <c r="A371" s="23" t="s">
        <v>797</v>
      </c>
      <c r="B371" s="23" t="s">
        <v>798</v>
      </c>
      <c r="C371" s="23" t="s">
        <v>97</v>
      </c>
      <c r="D371" s="23" t="s">
        <v>826</v>
      </c>
      <c r="E371" s="24">
        <v>3524.5</v>
      </c>
      <c r="F371" s="24">
        <v>1788.9</v>
      </c>
      <c r="G371" s="24">
        <v>4046.9</v>
      </c>
      <c r="H371" s="24">
        <v>1252.736</v>
      </c>
      <c r="I371" s="24">
        <v>216.9</v>
      </c>
    </row>
    <row r="372" spans="1:9" ht="11.25">
      <c r="A372" s="23" t="s">
        <v>799</v>
      </c>
      <c r="B372" s="23" t="s">
        <v>800</v>
      </c>
      <c r="C372" s="23" t="s">
        <v>10</v>
      </c>
      <c r="D372" s="23" t="s">
        <v>827</v>
      </c>
      <c r="E372" s="24">
        <v>11157.1</v>
      </c>
      <c r="F372" s="24">
        <v>4357.3</v>
      </c>
      <c r="G372" s="24">
        <v>3153.6</v>
      </c>
      <c r="H372" s="24">
        <v>3225.025</v>
      </c>
      <c r="I372" s="24">
        <v>176.691</v>
      </c>
    </row>
    <row r="373" spans="1:9" ht="11.25">
      <c r="A373" s="23" t="s">
        <v>801</v>
      </c>
      <c r="B373" s="23" t="s">
        <v>802</v>
      </c>
      <c r="C373" s="23" t="s">
        <v>309</v>
      </c>
      <c r="D373" s="23" t="s">
        <v>829</v>
      </c>
      <c r="E373" s="24">
        <v>11209.3</v>
      </c>
      <c r="F373" s="24">
        <v>1772.3</v>
      </c>
      <c r="G373" s="24">
        <v>365</v>
      </c>
      <c r="H373" s="24">
        <v>3495.25</v>
      </c>
      <c r="I373" s="24">
        <v>165.91</v>
      </c>
    </row>
    <row r="374" spans="1:9" ht="11.25">
      <c r="A374" s="23" t="s">
        <v>803</v>
      </c>
      <c r="B374" s="23" t="s">
        <v>804</v>
      </c>
      <c r="C374" s="23" t="s">
        <v>805</v>
      </c>
      <c r="D374" s="23" t="s">
        <v>826</v>
      </c>
      <c r="E374" s="24">
        <v>0</v>
      </c>
      <c r="F374" s="24">
        <v>0</v>
      </c>
      <c r="G374" s="24">
        <v>0</v>
      </c>
      <c r="H374" s="24">
        <v>701.937</v>
      </c>
      <c r="I374" s="24">
        <v>128.61</v>
      </c>
    </row>
    <row r="375" spans="1:9" ht="11.25">
      <c r="A375" s="23" t="s">
        <v>806</v>
      </c>
      <c r="B375" s="23" t="s">
        <v>807</v>
      </c>
      <c r="C375" s="23" t="s">
        <v>326</v>
      </c>
      <c r="D375" s="23" t="s">
        <v>827</v>
      </c>
      <c r="E375" s="24">
        <v>0</v>
      </c>
      <c r="F375" s="24">
        <v>0</v>
      </c>
      <c r="G375" s="24">
        <v>0</v>
      </c>
      <c r="H375" s="24">
        <v>110.182</v>
      </c>
      <c r="I375" s="24">
        <v>112.31</v>
      </c>
    </row>
    <row r="376" spans="1:9" ht="11.25">
      <c r="A376" s="23" t="s">
        <v>808</v>
      </c>
      <c r="B376" s="23" t="s">
        <v>809</v>
      </c>
      <c r="C376" s="23" t="s">
        <v>10</v>
      </c>
      <c r="D376" s="23" t="s">
        <v>827</v>
      </c>
      <c r="E376" s="24">
        <v>151038</v>
      </c>
      <c r="F376" s="24">
        <v>65172.2</v>
      </c>
      <c r="G376" s="24">
        <v>4629.2</v>
      </c>
      <c r="H376" s="24">
        <v>489.322</v>
      </c>
      <c r="I376" s="24">
        <v>95.626</v>
      </c>
    </row>
    <row r="377" spans="1:9" ht="11.25">
      <c r="A377" s="23" t="s">
        <v>810</v>
      </c>
      <c r="B377" s="23" t="s">
        <v>811</v>
      </c>
      <c r="C377" s="23" t="s">
        <v>70</v>
      </c>
      <c r="D377" s="23" t="s">
        <v>826</v>
      </c>
      <c r="E377" s="24">
        <v>128.6</v>
      </c>
      <c r="F377" s="24">
        <v>328.9</v>
      </c>
      <c r="G377" s="24">
        <v>85.8</v>
      </c>
      <c r="H377" s="24">
        <v>253.62</v>
      </c>
      <c r="I377" s="24">
        <v>80.88</v>
      </c>
    </row>
    <row r="378" spans="1:9" ht="11.25">
      <c r="A378" s="23" t="s">
        <v>812</v>
      </c>
      <c r="B378" s="23" t="s">
        <v>813</v>
      </c>
      <c r="C378" s="23" t="s">
        <v>269</v>
      </c>
      <c r="D378" s="23" t="s">
        <v>830</v>
      </c>
      <c r="E378" s="24">
        <v>1247.9</v>
      </c>
      <c r="F378" s="24">
        <v>2674.4</v>
      </c>
      <c r="G378" s="24">
        <v>5977.2</v>
      </c>
      <c r="H378" s="24">
        <v>3191.877</v>
      </c>
      <c r="I378" s="24">
        <v>77.04</v>
      </c>
    </row>
    <row r="379" spans="1:9" ht="11.25">
      <c r="A379" s="23" t="s">
        <v>814</v>
      </c>
      <c r="B379" s="23" t="s">
        <v>815</v>
      </c>
      <c r="C379" s="23" t="s">
        <v>47</v>
      </c>
      <c r="D379" s="23" t="s">
        <v>831</v>
      </c>
      <c r="E379" s="24">
        <v>75567.5</v>
      </c>
      <c r="F379" s="24">
        <v>41498.7</v>
      </c>
      <c r="G379" s="24">
        <v>40333.3</v>
      </c>
      <c r="H379" s="24">
        <v>1670.211</v>
      </c>
      <c r="I379" s="24">
        <v>70.46</v>
      </c>
    </row>
    <row r="380" spans="1:9" ht="11.25">
      <c r="A380" s="23" t="s">
        <v>816</v>
      </c>
      <c r="B380" s="23" t="s">
        <v>817</v>
      </c>
      <c r="C380" s="23" t="s">
        <v>70</v>
      </c>
      <c r="D380" s="23" t="s">
        <v>826</v>
      </c>
      <c r="E380" s="24">
        <v>10924.2</v>
      </c>
      <c r="F380" s="24">
        <v>1928</v>
      </c>
      <c r="G380" s="24">
        <v>711.2</v>
      </c>
      <c r="H380" s="24">
        <v>467.758</v>
      </c>
      <c r="I380" s="24">
        <v>62.138</v>
      </c>
    </row>
    <row r="381" spans="1:9" ht="11.25">
      <c r="A381" s="23" t="s">
        <v>818</v>
      </c>
      <c r="B381" s="23" t="s">
        <v>819</v>
      </c>
      <c r="C381" s="23" t="s">
        <v>31</v>
      </c>
      <c r="D381" s="23" t="s">
        <v>826</v>
      </c>
      <c r="E381" s="24">
        <v>14657.9</v>
      </c>
      <c r="F381" s="24">
        <v>5735.7</v>
      </c>
      <c r="G381" s="24">
        <v>5164.2</v>
      </c>
      <c r="H381" s="24">
        <v>5949.22</v>
      </c>
      <c r="I381" s="24">
        <v>56.52</v>
      </c>
    </row>
    <row r="382" spans="1:9" ht="11.25">
      <c r="A382" s="23" t="s">
        <v>820</v>
      </c>
      <c r="B382" s="23" t="s">
        <v>821</v>
      </c>
      <c r="C382" s="23" t="s">
        <v>266</v>
      </c>
      <c r="D382" s="23" t="s">
        <v>826</v>
      </c>
      <c r="E382" s="24">
        <v>0</v>
      </c>
      <c r="F382" s="24">
        <v>0</v>
      </c>
      <c r="G382" s="24">
        <v>0</v>
      </c>
      <c r="H382" s="24">
        <v>0</v>
      </c>
      <c r="I382" s="24">
        <v>55.128</v>
      </c>
    </row>
    <row r="383" spans="1:9" ht="12" thickBot="1">
      <c r="A383" s="29" t="s">
        <v>822</v>
      </c>
      <c r="B383" s="29" t="s">
        <v>823</v>
      </c>
      <c r="C383" s="29" t="s">
        <v>31</v>
      </c>
      <c r="D383" s="29" t="s">
        <v>826</v>
      </c>
      <c r="E383" s="30">
        <v>0</v>
      </c>
      <c r="F383" s="30">
        <v>168.3</v>
      </c>
      <c r="G383" s="30">
        <v>0</v>
      </c>
      <c r="H383" s="30">
        <v>30.12</v>
      </c>
      <c r="I383" s="30">
        <v>7.15</v>
      </c>
    </row>
    <row r="384" spans="1:9" ht="12" thickTop="1">
      <c r="A384" s="3"/>
      <c r="B384" s="3"/>
      <c r="C384" s="3"/>
      <c r="D384" s="4" t="s">
        <v>824</v>
      </c>
      <c r="E384" s="4">
        <f>SUM(E2:E383)</f>
        <v>1870418273.4000003</v>
      </c>
      <c r="F384" s="4">
        <f>SUM(F2:F383)</f>
        <v>2274391972.5999994</v>
      </c>
      <c r="G384" s="4">
        <f>SUM(G2:G383)</f>
        <v>2412336131.9</v>
      </c>
      <c r="H384" s="4">
        <f>SUM(H2:H383)</f>
        <v>2569655506.8659987</v>
      </c>
      <c r="I384" s="4">
        <f>SUM(I2:I383)</f>
        <v>2777741514.7220025</v>
      </c>
    </row>
  </sheetData>
  <printOptions/>
  <pageMargins left="0.75" right="0.75" top="1" bottom="1" header="0.4921259845" footer="0.4921259845"/>
  <pageSetup orientation="portrait" paperSize="9" r:id="rId1"/>
  <ignoredErrors>
    <ignoredError sqref="I385:I507 E508:F645 D508:D645 A508:B645 G385:H507 C508:C645 G508:H645 F2:F383 I508:I645 A384:B384 D385:D507 E385:F507 C385:C507 A385:B507 E2:E383 C2:C383 D2:D383 A2:A383 B12 B14:B19 B2:B10 B21:B38 B40:B43 B45:B47 B49:B58 B60:B72 B74:B90 B92:B145 B148:B3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 François</dc:creator>
  <cp:keywords/>
  <dc:description/>
  <cp:lastModifiedBy>PESTY François</cp:lastModifiedBy>
  <dcterms:created xsi:type="dcterms:W3CDTF">2014-10-24T21:29:43Z</dcterms:created>
  <dcterms:modified xsi:type="dcterms:W3CDTF">2014-10-29T22:09:37Z</dcterms:modified>
  <cp:category/>
  <cp:version/>
  <cp:contentType/>
  <cp:contentStatus/>
</cp:coreProperties>
</file>